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k205\Desktop\Kusko_Lehigh\PITA\FY25_RFP\Rev0_070124\"/>
    </mc:Choice>
  </mc:AlternateContent>
  <xr:revisionPtr revIDLastSave="0" documentId="13_ncr:1_{5676E2B5-007F-4144-9875-E066AAE37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115" i="1"/>
  <c r="H77" i="1"/>
  <c r="H64" i="1"/>
  <c r="H53" i="1"/>
  <c r="H44" i="1"/>
  <c r="H17" i="1"/>
  <c r="H16" i="1"/>
  <c r="H69" i="1" l="1"/>
  <c r="H70" i="1"/>
  <c r="H68" i="1"/>
  <c r="H71" i="1" l="1"/>
  <c r="H86" i="1"/>
  <c r="H22" i="1" l="1"/>
  <c r="H25" i="1"/>
  <c r="H18" i="1"/>
  <c r="H19" i="1"/>
  <c r="H20" i="1"/>
  <c r="H21" i="1"/>
  <c r="H23" i="1"/>
  <c r="H24" i="1"/>
  <c r="H26" i="1" l="1"/>
  <c r="H57" i="1" l="1"/>
  <c r="H88" i="1" s="1"/>
  <c r="H90" i="1" s="1"/>
  <c r="H92" i="1" s="1"/>
  <c r="D106" i="1" s="1"/>
  <c r="D107" i="1" s="1"/>
</calcChain>
</file>

<file path=xl/sharedStrings.xml><?xml version="1.0" encoding="utf-8"?>
<sst xmlns="http://schemas.openxmlformats.org/spreadsheetml/2006/main" count="88" uniqueCount="64">
  <si>
    <t>Subtotal</t>
  </si>
  <si>
    <t>Amount</t>
  </si>
  <si>
    <t>AMOUNT</t>
  </si>
  <si>
    <t>Description</t>
  </si>
  <si>
    <t>Subrecipient name</t>
  </si>
  <si>
    <t>Submission Date</t>
  </si>
  <si>
    <t>Destination/Purpose</t>
  </si>
  <si>
    <t>Price</t>
  </si>
  <si>
    <t>Manual Enter</t>
  </si>
  <si>
    <t>Automatic Calculation</t>
  </si>
  <si>
    <t>Principal Investigator Name</t>
  </si>
  <si>
    <t>CAPITAL EQUIPMENT/SOFTWARE</t>
  </si>
  <si>
    <t>This color block =</t>
  </si>
  <si>
    <t>PI Department</t>
  </si>
  <si>
    <t>PI Phone Extension</t>
  </si>
  <si>
    <r>
      <t>CATEGORY TYPE</t>
    </r>
    <r>
      <rPr>
        <sz val="10"/>
        <rFont val="Arial"/>
        <family val="2"/>
      </rPr>
      <t xml:space="preserve"> (Please see below chart or RFP)</t>
    </r>
  </si>
  <si>
    <r>
      <t xml:space="preserve">SOURCE </t>
    </r>
    <r>
      <rPr>
        <sz val="10"/>
        <rFont val="Arial"/>
        <family val="2"/>
      </rPr>
      <t>(Company, Agency, etc.)</t>
    </r>
  </si>
  <si>
    <t>Banner Index</t>
  </si>
  <si>
    <t>Hours</t>
  </si>
  <si>
    <t>OTHER (Please justify below)</t>
  </si>
  <si>
    <t>Banner Account #</t>
  </si>
  <si>
    <t>Total</t>
  </si>
  <si>
    <r>
      <t>Project Title</t>
    </r>
    <r>
      <rPr>
        <sz val="9"/>
        <rFont val="Arial"/>
        <family val="2"/>
      </rPr>
      <t>:</t>
    </r>
  </si>
  <si>
    <t>mm/dd/yy</t>
  </si>
  <si>
    <t>(enter as DD/MM/YY)</t>
  </si>
  <si>
    <t>(enter as 8XXXX)</t>
  </si>
  <si>
    <t xml:space="preserve">(3) Place X here if  leverage pending </t>
  </si>
  <si>
    <r>
      <t xml:space="preserve">SOURCES OF LEVERAGE </t>
    </r>
    <r>
      <rPr>
        <sz val="10"/>
        <rFont val="Arial"/>
        <family val="2"/>
      </rPr>
      <t>(leverage amount should be the total account expenses including indirect cost)</t>
    </r>
  </si>
  <si>
    <t>Direct or                  In-kind</t>
  </si>
  <si>
    <t>Expected funding award decision date</t>
  </si>
  <si>
    <t>BENEFITS (Applicable to FT personnel only)</t>
  </si>
  <si>
    <t>Degree Program</t>
  </si>
  <si>
    <t>Home Department</t>
  </si>
  <si>
    <r>
      <t xml:space="preserve">FT Personnel
</t>
    </r>
    <r>
      <rPr>
        <sz val="10"/>
        <color theme="1"/>
        <rFont val="Arial"/>
        <family val="2"/>
      </rPr>
      <t>(Name - Last, First)</t>
    </r>
  </si>
  <si>
    <r>
      <t xml:space="preserve">Graduate Student
</t>
    </r>
    <r>
      <rPr>
        <sz val="10"/>
        <color theme="1"/>
        <rFont val="Arial"/>
        <family val="2"/>
      </rPr>
      <t xml:space="preserve">( Name - Last, First) </t>
    </r>
  </si>
  <si>
    <t>Tuition</t>
  </si>
  <si>
    <t>Stipend</t>
  </si>
  <si>
    <t>Subtotal for stipend/tuition only</t>
  </si>
  <si>
    <r>
      <t>Undergraduate</t>
    </r>
    <r>
      <rPr>
        <sz val="10"/>
        <color theme="1"/>
        <rFont val="Arial"/>
        <family val="2"/>
      </rPr>
      <t xml:space="preserve">
(Name - Last, First)</t>
    </r>
  </si>
  <si>
    <t>PERSONNEL</t>
  </si>
  <si>
    <t>TRAVEL (Travel limited to within Pennsylvania)</t>
  </si>
  <si>
    <t>Quantity</t>
  </si>
  <si>
    <t>PROJECT SUBTOTAL</t>
  </si>
  <si>
    <t>ADDITIONAL JUSTIFICATION</t>
  </si>
  <si>
    <t>Pennsylvania Infrastructure Technology Alliance (PITA)</t>
  </si>
  <si>
    <t>TOTAL (Budget for PITA Funding Only)</t>
  </si>
  <si>
    <t>All sources of leverage (cost-sharing, matching, etc.) SHOULD NOT be included 
in the above budget, but should listed below in the Leverage section for consideration.</t>
  </si>
  <si>
    <r>
      <t xml:space="preserve"> </t>
    </r>
    <r>
      <rPr>
        <b/>
        <sz val="10"/>
        <rFont val="Arial"/>
        <family val="2"/>
      </rPr>
      <t>Leveraged Funds Category Type</t>
    </r>
    <r>
      <rPr>
        <sz val="10"/>
        <rFont val="Arial"/>
        <family val="2"/>
      </rPr>
      <t xml:space="preserve">  (Leveraged funds fall into four broad categories (in general order of importance))</t>
    </r>
  </si>
  <si>
    <t xml:space="preserve">PITA FUNDING BUDGET  </t>
  </si>
  <si>
    <t xml:space="preserve">LEVERAGE FUNDING </t>
  </si>
  <si>
    <t>INDIRECT COST (10%)  = Subtotal of all direct costs* 10.0%</t>
  </si>
  <si>
    <t>(Admin use)</t>
  </si>
  <si>
    <t>Data entry into blue cells only. Benefits, indirect costs, and totals will be automatically calculated.</t>
  </si>
  <si>
    <t>Amount Requested</t>
  </si>
  <si>
    <t>Leverage Requirement</t>
  </si>
  <si>
    <r>
      <t xml:space="preserve">SUBCONTRACT </t>
    </r>
    <r>
      <rPr>
        <sz val="9"/>
        <color theme="1"/>
        <rFont val="Arial"/>
        <family val="2"/>
      </rPr>
      <t>(Attach subcontract budget, statement of work, and contact information - subcontracts require prior PA DCED approval)</t>
    </r>
  </si>
  <si>
    <r>
      <t xml:space="preserve">D. </t>
    </r>
    <r>
      <rPr>
        <sz val="10"/>
        <rFont val="Tahoma"/>
        <family val="2"/>
      </rPr>
      <t xml:space="preserve">Existing funds related to the proposed project goals that do not fall into the categories above and that are not from PA State government sources                      </t>
    </r>
    <r>
      <rPr>
        <i/>
        <sz val="10"/>
        <rFont val="Tahoma"/>
        <family val="2"/>
      </rPr>
      <t>(exist independent of this PITA proposal)</t>
    </r>
  </si>
  <si>
    <r>
      <t xml:space="preserve">C. </t>
    </r>
    <r>
      <rPr>
        <sz val="10"/>
        <rFont val="Tahoma"/>
        <family val="2"/>
      </rPr>
      <t xml:space="preserve">New cost matching from non-Pennsylvania sources (e.g. federal government, out-of-state industrial partners, university) </t>
    </r>
    <r>
      <rPr>
        <i/>
        <sz val="10"/>
        <rFont val="Tahoma"/>
        <family val="2"/>
      </rPr>
      <t>(specific to this PITA proposal)</t>
    </r>
  </si>
  <si>
    <r>
      <t xml:space="preserve">B. </t>
    </r>
    <r>
      <rPr>
        <sz val="10"/>
        <rFont val="Tahoma"/>
        <family val="2"/>
      </rPr>
      <t xml:space="preserve">Existing cost matching from Pennsylvania industrial partners related to the proposed project goals </t>
    </r>
    <r>
      <rPr>
        <i/>
        <sz val="10"/>
        <rFont val="Tahoma"/>
        <family val="2"/>
      </rPr>
      <t>(in place for project prior to the PITA proposal)</t>
    </r>
  </si>
  <si>
    <r>
      <t xml:space="preserve">A. </t>
    </r>
    <r>
      <rPr>
        <sz val="10"/>
        <rFont val="Arial"/>
        <family val="2"/>
      </rPr>
      <t xml:space="preserve">New cost matching from Pennsylvania industrial partners </t>
    </r>
    <r>
      <rPr>
        <i/>
        <sz val="10"/>
        <rFont val="Arial"/>
        <family val="2"/>
      </rPr>
      <t>(specific to this PITA proposal)</t>
    </r>
  </si>
  <si>
    <r>
      <t xml:space="preserve">Rate 
</t>
    </r>
    <r>
      <rPr>
        <sz val="10"/>
        <color theme="1"/>
        <rFont val="Arial"/>
        <family val="2"/>
      </rPr>
      <t xml:space="preserve">Direct Cost </t>
    </r>
  </si>
  <si>
    <t>LEHIGH UNIVERSITY  FY 2025 COST PROPOSAL FORM</t>
  </si>
  <si>
    <t>Benefits at 35.00%</t>
  </si>
  <si>
    <r>
      <rPr>
        <b/>
        <sz val="10"/>
        <rFont val="Arial"/>
        <family val="2"/>
      </rPr>
      <t>NOTES:</t>
    </r>
    <r>
      <rPr>
        <sz val="10"/>
        <rFont val="Arial"/>
        <family val="2"/>
      </rPr>
      <t xml:space="preserve"> 
(1) The guideline is </t>
    </r>
    <r>
      <rPr>
        <b/>
        <sz val="10"/>
        <rFont val="Arial"/>
        <family val="2"/>
      </rPr>
      <t>minimum $1.00 of leverage for each $1.00 of requested PITA funding</t>
    </r>
    <r>
      <rPr>
        <sz val="10"/>
        <rFont val="Arial"/>
        <family val="2"/>
      </rPr>
      <t>, with leverage greater than $1.00 strongly encouraged.  The leveraged funds identified in a project proposal must be in place prior to PITA funding being released to the project and must be expended during the duration of the PITA project. 
(2) For in-kind leverage contribution to be quantified and considered, the in-kind donation must be documented and quantified on company letterhead by participating industry partner.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</si>
</sst>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#\-####;#\-####;[Red]&quot;5 digits&quot;;[Red]&quot;5 digits&quot;"/>
    <numFmt numFmtId="167" formatCode="&quot;$&quot;#,##0.00"/>
    <numFmt numFmtId="168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i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3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43" fontId="5" fillId="2" borderId="1" xfId="1" applyNumberFormat="1" applyFont="1" applyFill="1" applyBorder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5" fillId="2" borderId="2" xfId="0" applyFont="1" applyFill="1" applyBorder="1"/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right"/>
    </xf>
    <xf numFmtId="43" fontId="4" fillId="2" borderId="0" xfId="1" applyNumberFormat="1" applyFont="1" applyFill="1" applyBorder="1"/>
    <xf numFmtId="43" fontId="4" fillId="2" borderId="3" xfId="1" applyNumberFormat="1" applyFont="1" applyFill="1" applyBorder="1" applyAlignment="1">
      <alignment horizontal="center"/>
    </xf>
    <xf numFmtId="43" fontId="7" fillId="2" borderId="1" xfId="1" applyNumberFormat="1" applyFont="1" applyFill="1" applyBorder="1"/>
    <xf numFmtId="43" fontId="3" fillId="2" borderId="0" xfId="1" applyNumberFormat="1" applyFont="1" applyFill="1"/>
    <xf numFmtId="0" fontId="6" fillId="3" borderId="5" xfId="0" applyFont="1" applyFill="1" applyBorder="1" applyAlignment="1">
      <alignment horizontal="right"/>
    </xf>
    <xf numFmtId="43" fontId="4" fillId="2" borderId="7" xfId="1" applyNumberFormat="1" applyFont="1" applyFill="1" applyBorder="1" applyAlignment="1">
      <alignment horizontal="center"/>
    </xf>
    <xf numFmtId="0" fontId="4" fillId="3" borderId="6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horizontal="right"/>
    </xf>
    <xf numFmtId="0" fontId="1" fillId="2" borderId="0" xfId="0" applyFont="1" applyFill="1"/>
    <xf numFmtId="0" fontId="5" fillId="2" borderId="7" xfId="0" applyFont="1" applyFill="1" applyBorder="1"/>
    <xf numFmtId="43" fontId="5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43" fontId="5" fillId="3" borderId="0" xfId="1" applyNumberFormat="1" applyFont="1" applyFill="1" applyBorder="1"/>
    <xf numFmtId="43" fontId="5" fillId="2" borderId="0" xfId="1" applyNumberFormat="1" applyFont="1" applyFill="1"/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11" fillId="2" borderId="0" xfId="0" applyFont="1" applyFill="1"/>
    <xf numFmtId="0" fontId="14" fillId="0" borderId="6" xfId="0" applyFont="1" applyBorder="1"/>
    <xf numFmtId="0" fontId="15" fillId="2" borderId="6" xfId="0" applyFont="1" applyFill="1" applyBorder="1" applyAlignment="1">
      <alignment horizontal="right"/>
    </xf>
    <xf numFmtId="0" fontId="15" fillId="2" borderId="6" xfId="0" applyFont="1" applyFill="1" applyBorder="1"/>
    <xf numFmtId="43" fontId="15" fillId="2" borderId="12" xfId="1" applyNumberFormat="1" applyFont="1" applyFill="1" applyBorder="1"/>
    <xf numFmtId="0" fontId="2" fillId="2" borderId="5" xfId="0" applyFont="1" applyFill="1" applyBorder="1"/>
    <xf numFmtId="0" fontId="13" fillId="0" borderId="5" xfId="0" applyFont="1" applyBorder="1"/>
    <xf numFmtId="0" fontId="7" fillId="0" borderId="11" xfId="0" applyFont="1" applyBorder="1"/>
    <xf numFmtId="0" fontId="7" fillId="0" borderId="13" xfId="0" applyFont="1" applyBorder="1"/>
    <xf numFmtId="9" fontId="7" fillId="0" borderId="14" xfId="2" applyFont="1" applyFill="1" applyBorder="1" applyAlignment="1">
      <alignment horizontal="center"/>
    </xf>
    <xf numFmtId="0" fontId="7" fillId="0" borderId="9" xfId="0" applyFont="1" applyBorder="1"/>
    <xf numFmtId="0" fontId="7" fillId="0" borderId="7" xfId="0" applyFont="1" applyBorder="1"/>
    <xf numFmtId="0" fontId="5" fillId="0" borderId="0" xfId="0" applyFont="1"/>
    <xf numFmtId="0" fontId="5" fillId="2" borderId="14" xfId="0" applyFont="1" applyFill="1" applyBorder="1"/>
    <xf numFmtId="0" fontId="5" fillId="2" borderId="9" xfId="0" applyFont="1" applyFill="1" applyBorder="1"/>
    <xf numFmtId="0" fontId="5" fillId="0" borderId="7" xfId="0" applyFont="1" applyBorder="1" applyAlignment="1">
      <alignment horizontal="right"/>
    </xf>
    <xf numFmtId="0" fontId="5" fillId="2" borderId="15" xfId="0" applyFont="1" applyFill="1" applyBorder="1"/>
    <xf numFmtId="43" fontId="4" fillId="2" borderId="1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8" xfId="0" applyFont="1" applyFill="1" applyBorder="1"/>
    <xf numFmtId="0" fontId="5" fillId="0" borderId="0" xfId="0" applyFont="1" applyAlignment="1">
      <alignment horizontal="right"/>
    </xf>
    <xf numFmtId="0" fontId="17" fillId="3" borderId="6" xfId="0" applyFont="1" applyFill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2" xfId="0" applyFont="1" applyFill="1" applyBorder="1"/>
    <xf numFmtId="0" fontId="4" fillId="2" borderId="0" xfId="0" applyFont="1" applyFill="1" applyAlignment="1">
      <alignment wrapText="1"/>
    </xf>
    <xf numFmtId="9" fontId="7" fillId="0" borderId="7" xfId="2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43" fontId="4" fillId="2" borderId="0" xfId="1" applyNumberFormat="1" applyFont="1" applyFill="1" applyBorder="1" applyAlignment="1">
      <alignment vertical="top"/>
    </xf>
    <xf numFmtId="0" fontId="2" fillId="2" borderId="6" xfId="0" applyFont="1" applyFill="1" applyBorder="1"/>
    <xf numFmtId="0" fontId="13" fillId="0" borderId="6" xfId="0" applyFont="1" applyBorder="1"/>
    <xf numFmtId="0" fontId="16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3" fontId="4" fillId="2" borderId="4" xfId="1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43" fontId="10" fillId="2" borderId="10" xfId="1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wrapText="1"/>
    </xf>
    <xf numFmtId="43" fontId="10" fillId="2" borderId="2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167" fontId="5" fillId="3" borderId="10" xfId="1" applyNumberFormat="1" applyFont="1" applyFill="1" applyBorder="1"/>
    <xf numFmtId="167" fontId="7" fillId="3" borderId="10" xfId="1" applyNumberFormat="1" applyFont="1" applyFill="1" applyBorder="1"/>
    <xf numFmtId="0" fontId="7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167" fontId="7" fillId="0" borderId="12" xfId="1" applyNumberFormat="1" applyFont="1" applyFill="1" applyBorder="1"/>
    <xf numFmtId="167" fontId="7" fillId="0" borderId="15" xfId="1" applyNumberFormat="1" applyFont="1" applyFill="1" applyBorder="1"/>
    <xf numFmtId="0" fontId="2" fillId="2" borderId="2" xfId="0" applyFont="1" applyFill="1" applyBorder="1"/>
    <xf numFmtId="0" fontId="12" fillId="2" borderId="2" xfId="0" applyFont="1" applyFill="1" applyBorder="1" applyAlignment="1">
      <alignment vertical="top"/>
    </xf>
    <xf numFmtId="43" fontId="5" fillId="2" borderId="2" xfId="1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5" fillId="2" borderId="2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left"/>
    </xf>
    <xf numFmtId="167" fontId="7" fillId="2" borderId="1" xfId="1" applyNumberFormat="1" applyFont="1" applyFill="1" applyBorder="1"/>
    <xf numFmtId="167" fontId="5" fillId="2" borderId="4" xfId="1" applyNumberFormat="1" applyFont="1" applyFill="1" applyBorder="1"/>
    <xf numFmtId="167" fontId="5" fillId="2" borderId="1" xfId="1" applyNumberFormat="1" applyFont="1" applyFill="1" applyBorder="1"/>
    <xf numFmtId="167" fontId="17" fillId="3" borderId="10" xfId="1" applyNumberFormat="1" applyFont="1" applyFill="1" applyBorder="1"/>
    <xf numFmtId="0" fontId="10" fillId="3" borderId="5" xfId="0" applyFont="1" applyFill="1" applyBorder="1"/>
    <xf numFmtId="167" fontId="5" fillId="3" borderId="10" xfId="0" applyNumberFormat="1" applyFont="1" applyFill="1" applyBorder="1"/>
    <xf numFmtId="167" fontId="5" fillId="4" borderId="1" xfId="1" applyNumberFormat="1" applyFont="1" applyFill="1" applyBorder="1"/>
    <xf numFmtId="0" fontId="23" fillId="2" borderId="0" xfId="0" applyFont="1" applyFill="1" applyAlignment="1">
      <alignment horizontal="right"/>
    </xf>
    <xf numFmtId="0" fontId="28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16" fillId="5" borderId="10" xfId="0" applyFont="1" applyFill="1" applyBorder="1" applyAlignment="1" applyProtection="1">
      <alignment horizontal="left"/>
      <protection locked="0"/>
    </xf>
    <xf numFmtId="0" fontId="5" fillId="5" borderId="10" xfId="0" applyFont="1" applyFill="1" applyBorder="1" applyAlignment="1" applyProtection="1">
      <alignment horizontal="left"/>
      <protection locked="0"/>
    </xf>
    <xf numFmtId="168" fontId="5" fillId="5" borderId="10" xfId="2" applyNumberFormat="1" applyFont="1" applyFill="1" applyBorder="1" applyAlignment="1" applyProtection="1">
      <alignment horizontal="center"/>
      <protection locked="0"/>
    </xf>
    <xf numFmtId="167" fontId="5" fillId="5" borderId="10" xfId="0" applyNumberFormat="1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left"/>
      <protection locked="0"/>
    </xf>
    <xf numFmtId="0" fontId="7" fillId="5" borderId="10" xfId="0" applyFont="1" applyFill="1" applyBorder="1" applyAlignment="1">
      <alignment horizontal="center"/>
    </xf>
    <xf numFmtId="167" fontId="7" fillId="5" borderId="4" xfId="1" applyNumberFormat="1" applyFont="1" applyFill="1" applyBorder="1" applyProtection="1">
      <protection locked="0"/>
    </xf>
    <xf numFmtId="167" fontId="7" fillId="5" borderId="10" xfId="1" applyNumberFormat="1" applyFont="1" applyFill="1" applyBorder="1" applyProtection="1">
      <protection locked="0"/>
    </xf>
    <xf numFmtId="0" fontId="16" fillId="5" borderId="17" xfId="0" applyFont="1" applyFill="1" applyBorder="1" applyProtection="1">
      <protection locked="0"/>
    </xf>
    <xf numFmtId="0" fontId="5" fillId="5" borderId="17" xfId="0" applyFont="1" applyFill="1" applyBorder="1" applyProtection="1">
      <protection locked="0"/>
    </xf>
    <xf numFmtId="0" fontId="16" fillId="5" borderId="10" xfId="0" applyFont="1" applyFill="1" applyBorder="1" applyProtection="1">
      <protection locked="0"/>
    </xf>
    <xf numFmtId="0" fontId="16" fillId="5" borderId="17" xfId="2" applyNumberFormat="1" applyFont="1" applyFill="1" applyBorder="1" applyAlignment="1" applyProtection="1">
      <alignment horizontal="center"/>
      <protection locked="0"/>
    </xf>
    <xf numFmtId="0" fontId="7" fillId="0" borderId="14" xfId="2" applyNumberFormat="1" applyFont="1" applyFill="1" applyBorder="1" applyAlignment="1">
      <alignment horizontal="center"/>
    </xf>
    <xf numFmtId="0" fontId="7" fillId="0" borderId="7" xfId="2" applyNumberFormat="1" applyFont="1" applyFill="1" applyBorder="1" applyAlignment="1">
      <alignment horizontal="center"/>
    </xf>
    <xf numFmtId="0" fontId="5" fillId="5" borderId="10" xfId="0" applyFont="1" applyFill="1" applyBorder="1" applyProtection="1">
      <protection locked="0"/>
    </xf>
    <xf numFmtId="0" fontId="5" fillId="5" borderId="10" xfId="2" applyNumberFormat="1" applyFont="1" applyFill="1" applyBorder="1" applyAlignment="1" applyProtection="1">
      <alignment horizontal="center"/>
      <protection locked="0"/>
    </xf>
    <xf numFmtId="0" fontId="7" fillId="0" borderId="8" xfId="0" applyFont="1" applyBorder="1"/>
    <xf numFmtId="0" fontId="7" fillId="0" borderId="0" xfId="0" applyFont="1"/>
    <xf numFmtId="0" fontId="7" fillId="0" borderId="16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0" fontId="5" fillId="5" borderId="17" xfId="2" applyNumberFormat="1" applyFont="1" applyFill="1" applyBorder="1" applyAlignment="1" applyProtection="1">
      <alignment horizontal="center"/>
      <protection locked="0"/>
    </xf>
    <xf numFmtId="0" fontId="12" fillId="5" borderId="10" xfId="2" applyNumberFormat="1" applyFont="1" applyFill="1" applyBorder="1" applyAlignment="1" applyProtection="1">
      <alignment horizontal="left"/>
    </xf>
    <xf numFmtId="0" fontId="16" fillId="5" borderId="10" xfId="0" applyFont="1" applyFill="1" applyBorder="1" applyAlignment="1" applyProtection="1">
      <alignment horizontal="center"/>
      <protection locked="0"/>
    </xf>
    <xf numFmtId="167" fontId="16" fillId="5" borderId="10" xfId="1" applyNumberFormat="1" applyFont="1" applyFill="1" applyBorder="1" applyAlignment="1" applyProtection="1">
      <alignment horizontal="right"/>
      <protection locked="0"/>
    </xf>
    <xf numFmtId="167" fontId="5" fillId="5" borderId="10" xfId="1" applyNumberFormat="1" applyFont="1" applyFill="1" applyBorder="1" applyProtection="1">
      <protection locked="0"/>
    </xf>
    <xf numFmtId="168" fontId="5" fillId="5" borderId="10" xfId="0" applyNumberFormat="1" applyFont="1" applyFill="1" applyBorder="1" applyAlignment="1" applyProtection="1">
      <alignment horizontal="center"/>
      <protection locked="0"/>
    </xf>
    <xf numFmtId="167" fontId="5" fillId="5" borderId="10" xfId="1" applyNumberFormat="1" applyFont="1" applyFill="1" applyBorder="1"/>
    <xf numFmtId="167" fontId="16" fillId="5" borderId="18" xfId="1" applyNumberFormat="1" applyFont="1" applyFill="1" applyBorder="1" applyAlignment="1" applyProtection="1">
      <alignment horizontal="right"/>
      <protection locked="0"/>
    </xf>
    <xf numFmtId="167" fontId="16" fillId="5" borderId="12" xfId="1" applyNumberFormat="1" applyFont="1" applyFill="1" applyBorder="1" applyAlignment="1" applyProtection="1">
      <alignment horizontal="right"/>
      <protection locked="0"/>
    </xf>
    <xf numFmtId="167" fontId="16" fillId="5" borderId="4" xfId="1" applyNumberFormat="1" applyFont="1" applyFill="1" applyBorder="1" applyAlignment="1" applyProtection="1">
      <alignment horizontal="right"/>
      <protection locked="0"/>
    </xf>
    <xf numFmtId="0" fontId="9" fillId="5" borderId="5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1" fillId="2" borderId="0" xfId="3" applyFill="1"/>
    <xf numFmtId="164" fontId="1" fillId="3" borderId="7" xfId="3" applyNumberFormat="1" applyFill="1" applyBorder="1"/>
    <xf numFmtId="164" fontId="1" fillId="3" borderId="7" xfId="1" applyNumberFormat="1" applyFont="1" applyFill="1" applyBorder="1"/>
    <xf numFmtId="0" fontId="4" fillId="6" borderId="10" xfId="0" applyFont="1" applyFill="1" applyBorder="1" applyAlignment="1">
      <alignment wrapText="1"/>
    </xf>
    <xf numFmtId="0" fontId="5" fillId="6" borderId="10" xfId="0" applyFont="1" applyFill="1" applyBorder="1" applyAlignment="1">
      <alignment horizontal="center"/>
    </xf>
    <xf numFmtId="0" fontId="5" fillId="6" borderId="10" xfId="0" applyFont="1" applyFill="1" applyBorder="1" applyAlignment="1" applyProtection="1">
      <alignment horizontal="left"/>
      <protection locked="0"/>
    </xf>
    <xf numFmtId="167" fontId="5" fillId="6" borderId="10" xfId="1" applyNumberFormat="1" applyFont="1" applyFill="1" applyBorder="1" applyProtection="1">
      <protection locked="0"/>
    </xf>
    <xf numFmtId="49" fontId="5" fillId="6" borderId="10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5" fillId="6" borderId="10" xfId="0" applyFont="1" applyFill="1" applyBorder="1" applyProtection="1">
      <protection hidden="1"/>
    </xf>
    <xf numFmtId="167" fontId="5" fillId="6" borderId="4" xfId="1" applyNumberFormat="1" applyFont="1" applyFill="1" applyBorder="1" applyProtection="1"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165" fontId="5" fillId="6" borderId="7" xfId="0" applyNumberFormat="1" applyFont="1" applyFill="1" applyBorder="1" applyAlignment="1" applyProtection="1">
      <alignment horizontal="center"/>
      <protection locked="0"/>
    </xf>
    <xf numFmtId="166" fontId="1" fillId="5" borderId="7" xfId="0" applyNumberFormat="1" applyFont="1" applyFill="1" applyBorder="1" applyAlignment="1" applyProtection="1">
      <alignment horizontal="right" vertical="center"/>
      <protection locked="0"/>
    </xf>
    <xf numFmtId="165" fontId="1" fillId="5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5" xfId="0" applyFont="1" applyFill="1" applyBorder="1" applyAlignment="1" applyProtection="1">
      <alignment horizontal="left"/>
      <protection locked="0"/>
    </xf>
    <xf numFmtId="0" fontId="5" fillId="5" borderId="6" xfId="0" applyFont="1" applyFill="1" applyBorder="1" applyAlignment="1" applyProtection="1">
      <alignment horizontal="left"/>
      <protection locked="0"/>
    </xf>
    <xf numFmtId="0" fontId="5" fillId="5" borderId="12" xfId="0" applyFont="1" applyFill="1" applyBorder="1" applyAlignment="1" applyProtection="1">
      <alignment horizontal="left"/>
      <protection locked="0"/>
    </xf>
    <xf numFmtId="167" fontId="5" fillId="5" borderId="10" xfId="1" applyNumberFormat="1" applyFont="1" applyFill="1" applyBorder="1" applyAlignment="1" applyProtection="1">
      <alignment horizontal="center"/>
      <protection locked="0"/>
    </xf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11" fillId="2" borderId="11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9" fillId="3" borderId="5" xfId="0" applyFont="1" applyFill="1" applyBorder="1" applyAlignment="1">
      <alignment horizontal="right"/>
    </xf>
    <xf numFmtId="0" fontId="19" fillId="3" borderId="6" xfId="0" applyFont="1" applyFill="1" applyBorder="1" applyAlignment="1">
      <alignment horizontal="right"/>
    </xf>
    <xf numFmtId="0" fontId="19" fillId="3" borderId="12" xfId="0" applyFont="1" applyFill="1" applyBorder="1" applyAlignment="1">
      <alignment horizontal="right"/>
    </xf>
    <xf numFmtId="0" fontId="1" fillId="5" borderId="7" xfId="0" applyFont="1" applyFill="1" applyBorder="1" applyAlignment="1" applyProtection="1">
      <alignment vertical="center"/>
      <protection locked="0"/>
    </xf>
    <xf numFmtId="0" fontId="29" fillId="0" borderId="9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" fillId="5" borderId="24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2" fillId="4" borderId="5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right"/>
    </xf>
    <xf numFmtId="0" fontId="12" fillId="4" borderId="12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12" fillId="2" borderId="20" xfId="0" applyFont="1" applyFill="1" applyBorder="1" applyAlignment="1">
      <alignment horizontal="right"/>
    </xf>
    <xf numFmtId="0" fontId="12" fillId="2" borderId="18" xfId="0" applyFont="1" applyFill="1" applyBorder="1" applyAlignment="1">
      <alignment horizontal="right"/>
    </xf>
    <xf numFmtId="0" fontId="5" fillId="5" borderId="5" xfId="0" applyFont="1" applyFill="1" applyBorder="1" applyAlignment="1" applyProtection="1">
      <alignment horizontal="left"/>
      <protection locked="0"/>
    </xf>
    <xf numFmtId="0" fontId="5" fillId="5" borderId="6" xfId="0" applyFont="1" applyFill="1" applyBorder="1" applyAlignment="1" applyProtection="1">
      <alignment horizontal="left"/>
      <protection locked="0"/>
    </xf>
    <xf numFmtId="0" fontId="0" fillId="5" borderId="6" xfId="0" applyFill="1" applyBorder="1" applyAlignment="1" applyProtection="1">
      <alignment horizontal="left"/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5" fillId="5" borderId="12" xfId="0" applyFont="1" applyFill="1" applyBorder="1" applyAlignment="1" applyProtection="1">
      <alignment horizontal="left"/>
      <protection locked="0"/>
    </xf>
    <xf numFmtId="0" fontId="18" fillId="5" borderId="6" xfId="0" applyFont="1" applyFill="1" applyBorder="1" applyAlignment="1" applyProtection="1">
      <alignment horizontal="left"/>
      <protection locked="0"/>
    </xf>
    <xf numFmtId="0" fontId="16" fillId="5" borderId="5" xfId="0" applyFont="1" applyFill="1" applyBorder="1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left"/>
      <protection locked="0"/>
    </xf>
    <xf numFmtId="0" fontId="16" fillId="5" borderId="12" xfId="0" applyFont="1" applyFill="1" applyBorder="1" applyAlignment="1" applyProtection="1">
      <alignment horizontal="left"/>
      <protection locked="0"/>
    </xf>
    <xf numFmtId="0" fontId="18" fillId="5" borderId="10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0" fontId="16" fillId="5" borderId="19" xfId="0" applyFont="1" applyFill="1" applyBorder="1" applyAlignment="1" applyProtection="1">
      <alignment horizontal="left"/>
      <protection locked="0"/>
    </xf>
    <xf numFmtId="0" fontId="16" fillId="5" borderId="20" xfId="0" applyFont="1" applyFill="1" applyBorder="1" applyAlignment="1" applyProtection="1">
      <alignment horizontal="left"/>
      <protection locked="0"/>
    </xf>
    <xf numFmtId="0" fontId="16" fillId="5" borderId="18" xfId="0" applyFont="1" applyFill="1" applyBorder="1" applyAlignment="1" applyProtection="1">
      <alignment horizontal="left"/>
      <protection locked="0"/>
    </xf>
    <xf numFmtId="0" fontId="5" fillId="6" borderId="10" xfId="0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20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F6E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130</xdr:row>
      <xdr:rowOff>19050</xdr:rowOff>
    </xdr:from>
    <xdr:to>
      <xdr:col>7</xdr:col>
      <xdr:colOff>1133475</xdr:colOff>
      <xdr:row>133</xdr:row>
      <xdr:rowOff>28575</xdr:rowOff>
    </xdr:to>
    <xdr:sp macro="" textlink="">
      <xdr:nvSpPr>
        <xdr:cNvPr id="1134" name="Text Box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33350" y="22745700"/>
          <a:ext cx="87249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call Chad Kusko at 8-5299 or send email to chk205@lehigh.edu with any budget questions.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47625</xdr:rowOff>
    </xdr:from>
    <xdr:to>
      <xdr:col>1</xdr:col>
      <xdr:colOff>723900</xdr:colOff>
      <xdr:row>1</xdr:row>
      <xdr:rowOff>169926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B4D2A-D2D3-4CE3-A182-6F15E901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819150" cy="360426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123826</xdr:colOff>
      <xdr:row>0</xdr:row>
      <xdr:rowOff>28575</xdr:rowOff>
    </xdr:from>
    <xdr:to>
      <xdr:col>7</xdr:col>
      <xdr:colOff>1038225</xdr:colOff>
      <xdr:row>1</xdr:row>
      <xdr:rowOff>224341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3BD020-9111-4AAC-B57D-675CD9D2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1" y="28575"/>
          <a:ext cx="914399" cy="43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"/>
  <sheetViews>
    <sheetView tabSelected="1" view="pageBreakPreview" zoomScaleNormal="100" workbookViewId="0">
      <selection activeCell="B95" sqref="B95:H95"/>
    </sheetView>
  </sheetViews>
  <sheetFormatPr defaultColWidth="9.140625" defaultRowHeight="12" x14ac:dyDescent="0.2"/>
  <cols>
    <col min="1" max="1" width="3" style="1" customWidth="1"/>
    <col min="2" max="2" width="32.28515625" style="1" customWidth="1"/>
    <col min="3" max="3" width="10.7109375" style="1" customWidth="1"/>
    <col min="4" max="4" width="17.5703125" style="1" customWidth="1"/>
    <col min="5" max="5" width="12.7109375" style="1" customWidth="1"/>
    <col min="6" max="6" width="28.28515625" style="2" customWidth="1"/>
    <col min="7" max="7" width="11.28515625" style="1" customWidth="1"/>
    <col min="8" max="8" width="17.42578125" style="20" bestFit="1" customWidth="1"/>
    <col min="9" max="16384" width="9.140625" style="1"/>
  </cols>
  <sheetData>
    <row r="1" spans="1:13" s="38" customFormat="1" ht="18.75" x14ac:dyDescent="0.3">
      <c r="A1" s="172" t="s">
        <v>44</v>
      </c>
      <c r="B1" s="173"/>
      <c r="C1" s="173"/>
      <c r="D1" s="173"/>
      <c r="E1" s="173"/>
      <c r="F1" s="173"/>
      <c r="G1" s="173"/>
      <c r="H1" s="174"/>
    </row>
    <row r="2" spans="1:13" ht="18.75" customHeight="1" x14ac:dyDescent="0.25">
      <c r="A2" s="186" t="s">
        <v>61</v>
      </c>
      <c r="B2" s="187"/>
      <c r="C2" s="187"/>
      <c r="D2" s="187"/>
      <c r="E2" s="187"/>
      <c r="F2" s="187"/>
      <c r="G2" s="187"/>
      <c r="H2" s="188"/>
    </row>
    <row r="3" spans="1:13" ht="30" customHeight="1" x14ac:dyDescent="0.2">
      <c r="A3" s="175" t="s">
        <v>52</v>
      </c>
      <c r="B3" s="176"/>
      <c r="C3" s="176"/>
      <c r="D3" s="176"/>
      <c r="E3" s="176"/>
      <c r="F3" s="177"/>
      <c r="G3" s="156" t="s">
        <v>12</v>
      </c>
      <c r="H3" s="88" t="s">
        <v>8</v>
      </c>
    </row>
    <row r="4" spans="1:13" ht="30" customHeight="1" thickBot="1" x14ac:dyDescent="0.25">
      <c r="A4" s="178"/>
      <c r="B4" s="179"/>
      <c r="C4" s="179"/>
      <c r="D4" s="179"/>
      <c r="E4" s="179"/>
      <c r="F4" s="180"/>
      <c r="G4" s="89" t="s">
        <v>12</v>
      </c>
      <c r="H4" s="90" t="s">
        <v>9</v>
      </c>
    </row>
    <row r="5" spans="1:13" ht="30.75" customHeight="1" x14ac:dyDescent="0.2">
      <c r="B5" s="86" t="s">
        <v>22</v>
      </c>
      <c r="C5" s="189"/>
      <c r="D5" s="189"/>
      <c r="E5" s="189"/>
      <c r="F5" s="189"/>
      <c r="G5" s="189"/>
      <c r="H5" s="189"/>
    </row>
    <row r="6" spans="1:13" s="87" customFormat="1" ht="3" customHeight="1" x14ac:dyDescent="0.2">
      <c r="A6" s="181"/>
      <c r="B6" s="181"/>
      <c r="C6" s="181"/>
      <c r="D6" s="181"/>
      <c r="E6" s="181"/>
      <c r="F6" s="181"/>
      <c r="G6" s="181"/>
      <c r="H6" s="181"/>
    </row>
    <row r="7" spans="1:13" s="4" customFormat="1" ht="12.75" x14ac:dyDescent="0.2">
      <c r="A7" s="26"/>
      <c r="B7" s="8" t="s">
        <v>17</v>
      </c>
      <c r="C7" s="115" t="s">
        <v>51</v>
      </c>
      <c r="D7" s="191"/>
      <c r="E7" s="192"/>
      <c r="F7" s="193"/>
      <c r="G7" s="193"/>
      <c r="H7" s="193"/>
    </row>
    <row r="8" spans="1:13" s="4" customFormat="1" ht="12" customHeight="1" x14ac:dyDescent="0.2">
      <c r="B8" s="3"/>
      <c r="C8" s="3"/>
    </row>
    <row r="9" spans="1:13" s="4" customFormat="1" ht="14.25" customHeight="1" x14ac:dyDescent="0.2">
      <c r="B9" s="8" t="s">
        <v>10</v>
      </c>
      <c r="C9" s="8"/>
      <c r="D9" s="185"/>
      <c r="E9" s="185"/>
      <c r="F9" s="8" t="s">
        <v>14</v>
      </c>
      <c r="G9" s="166"/>
      <c r="H9" s="17"/>
    </row>
    <row r="10" spans="1:13" s="73" customFormat="1" ht="17.25" customHeight="1" x14ac:dyDescent="0.2">
      <c r="D10" s="74"/>
      <c r="F10" s="75"/>
      <c r="G10" s="76" t="s">
        <v>25</v>
      </c>
      <c r="H10" s="77"/>
    </row>
    <row r="11" spans="1:13" s="4" customFormat="1" ht="14.25" customHeight="1" x14ac:dyDescent="0.2">
      <c r="B11" s="8" t="s">
        <v>13</v>
      </c>
      <c r="C11" s="8"/>
      <c r="D11" s="185"/>
      <c r="E11" s="185"/>
      <c r="F11" s="8" t="s">
        <v>5</v>
      </c>
      <c r="G11" s="167"/>
      <c r="H11" s="17"/>
    </row>
    <row r="12" spans="1:13" s="4" customFormat="1" ht="19.5" customHeight="1" thickBot="1" x14ac:dyDescent="0.25">
      <c r="B12" s="12"/>
      <c r="C12" s="12"/>
      <c r="D12" s="12"/>
      <c r="E12" s="13"/>
      <c r="F12" s="16"/>
      <c r="G12" s="101" t="s">
        <v>24</v>
      </c>
      <c r="H12" s="102"/>
    </row>
    <row r="13" spans="1:13" s="4" customFormat="1" ht="19.5" customHeight="1" x14ac:dyDescent="0.2">
      <c r="B13" s="190" t="s">
        <v>48</v>
      </c>
      <c r="C13" s="190"/>
      <c r="D13" s="190"/>
      <c r="E13" s="190"/>
      <c r="F13" s="190"/>
      <c r="G13" s="190"/>
      <c r="H13" s="190"/>
    </row>
    <row r="14" spans="1:13" s="4" customFormat="1" ht="19.5" customHeight="1" thickBot="1" x14ac:dyDescent="0.25">
      <c r="B14" s="103" t="s">
        <v>39</v>
      </c>
      <c r="C14" s="12"/>
      <c r="D14" s="12"/>
      <c r="E14" s="13"/>
      <c r="F14" s="16"/>
      <c r="G14" s="101"/>
      <c r="H14" s="102"/>
    </row>
    <row r="15" spans="1:13" s="4" customFormat="1" ht="25.5" x14ac:dyDescent="0.2">
      <c r="B15" s="91" t="s">
        <v>33</v>
      </c>
      <c r="C15" s="68"/>
      <c r="D15" s="33" t="s">
        <v>32</v>
      </c>
      <c r="E15" s="9" t="s">
        <v>18</v>
      </c>
      <c r="F15" s="92" t="s">
        <v>60</v>
      </c>
      <c r="G15" s="27"/>
      <c r="H15" s="22" t="s">
        <v>1</v>
      </c>
    </row>
    <row r="16" spans="1:13" s="4" customFormat="1" ht="14.25" customHeight="1" x14ac:dyDescent="0.2">
      <c r="A16" s="117">
        <v>1</v>
      </c>
      <c r="B16" s="118"/>
      <c r="C16" s="119"/>
      <c r="D16" s="118"/>
      <c r="E16" s="120"/>
      <c r="F16" s="121"/>
      <c r="G16" s="50"/>
      <c r="H16" s="93">
        <f>E16*F16</f>
        <v>0</v>
      </c>
      <c r="M16" s="83"/>
    </row>
    <row r="17" spans="1:8" s="4" customFormat="1" ht="14.25" customHeight="1" x14ac:dyDescent="0.2">
      <c r="A17" s="117">
        <v>2</v>
      </c>
      <c r="B17" s="118"/>
      <c r="C17" s="119"/>
      <c r="D17" s="122"/>
      <c r="E17" s="120"/>
      <c r="F17" s="121"/>
      <c r="G17" s="50"/>
      <c r="H17" s="93">
        <f>E17*F17</f>
        <v>0</v>
      </c>
    </row>
    <row r="18" spans="1:8" s="4" customFormat="1" ht="14.25" customHeight="1" x14ac:dyDescent="0.2">
      <c r="A18" s="117">
        <v>3</v>
      </c>
      <c r="B18" s="119"/>
      <c r="C18" s="119"/>
      <c r="D18" s="119"/>
      <c r="E18" s="120"/>
      <c r="F18" s="121"/>
      <c r="G18" s="50"/>
      <c r="H18" s="93">
        <f t="shared" ref="H18:H24" si="0">E18*F18</f>
        <v>0</v>
      </c>
    </row>
    <row r="19" spans="1:8" s="4" customFormat="1" ht="14.25" customHeight="1" x14ac:dyDescent="0.2">
      <c r="A19" s="117">
        <v>4</v>
      </c>
      <c r="B19" s="119"/>
      <c r="C19" s="119"/>
      <c r="D19" s="119"/>
      <c r="E19" s="120"/>
      <c r="F19" s="121"/>
      <c r="G19" s="50"/>
      <c r="H19" s="93">
        <f t="shared" si="0"/>
        <v>0</v>
      </c>
    </row>
    <row r="20" spans="1:8" s="4" customFormat="1" ht="14.25" customHeight="1" x14ac:dyDescent="0.2">
      <c r="A20" s="117">
        <v>5</v>
      </c>
      <c r="B20" s="119"/>
      <c r="C20" s="119"/>
      <c r="D20" s="119"/>
      <c r="E20" s="120"/>
      <c r="F20" s="121"/>
      <c r="G20" s="50"/>
      <c r="H20" s="93">
        <f t="shared" si="0"/>
        <v>0</v>
      </c>
    </row>
    <row r="21" spans="1:8" s="4" customFormat="1" ht="14.25" customHeight="1" x14ac:dyDescent="0.2">
      <c r="A21" s="117">
        <v>6</v>
      </c>
      <c r="B21" s="119"/>
      <c r="C21" s="119"/>
      <c r="D21" s="119"/>
      <c r="E21" s="120"/>
      <c r="F21" s="121"/>
      <c r="G21" s="50"/>
      <c r="H21" s="93">
        <f t="shared" si="0"/>
        <v>0</v>
      </c>
    </row>
    <row r="22" spans="1:8" s="4" customFormat="1" ht="14.25" customHeight="1" x14ac:dyDescent="0.2">
      <c r="A22" s="117">
        <v>7</v>
      </c>
      <c r="B22" s="119"/>
      <c r="C22" s="119"/>
      <c r="D22" s="119"/>
      <c r="E22" s="120"/>
      <c r="F22" s="121"/>
      <c r="G22" s="50"/>
      <c r="H22" s="93">
        <f>E22*F22</f>
        <v>0</v>
      </c>
    </row>
    <row r="23" spans="1:8" s="4" customFormat="1" ht="14.25" customHeight="1" x14ac:dyDescent="0.2">
      <c r="A23" s="117">
        <v>8</v>
      </c>
      <c r="B23" s="119"/>
      <c r="C23" s="119"/>
      <c r="D23" s="119"/>
      <c r="E23" s="120"/>
      <c r="F23" s="121"/>
      <c r="G23" s="50"/>
      <c r="H23" s="93">
        <f t="shared" si="0"/>
        <v>0</v>
      </c>
    </row>
    <row r="24" spans="1:8" s="4" customFormat="1" ht="14.25" customHeight="1" x14ac:dyDescent="0.2">
      <c r="A24" s="117">
        <v>9</v>
      </c>
      <c r="B24" s="119"/>
      <c r="C24" s="119"/>
      <c r="D24" s="119"/>
      <c r="E24" s="120"/>
      <c r="F24" s="121"/>
      <c r="G24" s="50"/>
      <c r="H24" s="93">
        <f t="shared" si="0"/>
        <v>0</v>
      </c>
    </row>
    <row r="25" spans="1:8" s="4" customFormat="1" ht="14.25" customHeight="1" x14ac:dyDescent="0.2">
      <c r="A25" s="117">
        <v>10</v>
      </c>
      <c r="B25" s="119"/>
      <c r="C25" s="119"/>
      <c r="D25" s="119"/>
      <c r="E25" s="120"/>
      <c r="F25" s="121"/>
      <c r="G25" s="50"/>
      <c r="H25" s="93">
        <f>E25*F25</f>
        <v>0</v>
      </c>
    </row>
    <row r="26" spans="1:8" s="6" customFormat="1" ht="12.75" x14ac:dyDescent="0.2">
      <c r="A26" s="4"/>
      <c r="B26" s="4"/>
      <c r="C26" s="4"/>
      <c r="D26" s="4"/>
      <c r="E26" s="182" t="s">
        <v>0</v>
      </c>
      <c r="F26" s="183"/>
      <c r="G26" s="184"/>
      <c r="H26" s="94">
        <f>SUM(H16:H25)</f>
        <v>0</v>
      </c>
    </row>
    <row r="27" spans="1:8" s="6" customFormat="1" ht="16.5" customHeight="1" x14ac:dyDescent="0.2">
      <c r="E27" s="7"/>
      <c r="F27" s="15"/>
      <c r="H27" s="19"/>
    </row>
    <row r="28" spans="1:8" s="4" customFormat="1" ht="25.5" x14ac:dyDescent="0.2">
      <c r="A28" s="6"/>
      <c r="B28" s="96" t="s">
        <v>34</v>
      </c>
      <c r="C28" s="32"/>
      <c r="D28" s="33" t="s">
        <v>32</v>
      </c>
      <c r="E28" s="97" t="s">
        <v>31</v>
      </c>
      <c r="F28" s="9"/>
      <c r="G28" s="3"/>
      <c r="H28" s="85" t="s">
        <v>1</v>
      </c>
    </row>
    <row r="29" spans="1:8" s="6" customFormat="1" ht="12.75" x14ac:dyDescent="0.2">
      <c r="A29" s="117">
        <v>1</v>
      </c>
      <c r="B29" s="126"/>
      <c r="C29" s="127"/>
      <c r="D29" s="128"/>
      <c r="E29" s="129"/>
      <c r="F29" s="139" t="s">
        <v>35</v>
      </c>
      <c r="G29" s="72"/>
      <c r="H29" s="124"/>
    </row>
    <row r="30" spans="1:8" s="6" customFormat="1" ht="14.25" customHeight="1" x14ac:dyDescent="0.2">
      <c r="A30" s="95"/>
      <c r="B30" s="45"/>
      <c r="C30" s="46"/>
      <c r="D30" s="46"/>
      <c r="E30" s="130"/>
      <c r="F30" s="139" t="s">
        <v>36</v>
      </c>
      <c r="G30" s="72"/>
      <c r="H30" s="125"/>
    </row>
    <row r="31" spans="1:8" s="6" customFormat="1" ht="14.25" customHeight="1" x14ac:dyDescent="0.2">
      <c r="A31" s="95"/>
      <c r="B31" s="48"/>
      <c r="C31" s="49"/>
      <c r="D31" s="49"/>
      <c r="E31" s="131"/>
      <c r="F31" s="135"/>
      <c r="G31" s="70"/>
      <c r="H31" s="98"/>
    </row>
    <row r="32" spans="1:8" s="6" customFormat="1" ht="14.25" customHeight="1" x14ac:dyDescent="0.2">
      <c r="A32" s="123">
        <v>2</v>
      </c>
      <c r="B32" s="132"/>
      <c r="C32" s="132"/>
      <c r="D32" s="132"/>
      <c r="E32" s="133"/>
      <c r="F32" s="139" t="s">
        <v>35</v>
      </c>
      <c r="G32" s="72"/>
      <c r="H32" s="124"/>
    </row>
    <row r="33" spans="1:8" s="6" customFormat="1" ht="14.25" customHeight="1" x14ac:dyDescent="0.2">
      <c r="A33" s="95"/>
      <c r="B33" s="134"/>
      <c r="C33" s="135"/>
      <c r="D33" s="135"/>
      <c r="E33" s="136"/>
      <c r="F33" s="139" t="s">
        <v>36</v>
      </c>
      <c r="G33" s="72"/>
      <c r="H33" s="125"/>
    </row>
    <row r="34" spans="1:8" s="6" customFormat="1" ht="14.25" customHeight="1" x14ac:dyDescent="0.2">
      <c r="A34" s="95"/>
      <c r="B34" s="134"/>
      <c r="C34" s="135"/>
      <c r="D34" s="135"/>
      <c r="E34" s="137"/>
      <c r="F34" s="135"/>
      <c r="G34" s="70"/>
      <c r="H34" s="98"/>
    </row>
    <row r="35" spans="1:8" s="6" customFormat="1" ht="14.25" customHeight="1" x14ac:dyDescent="0.2">
      <c r="A35" s="123">
        <v>3</v>
      </c>
      <c r="B35" s="132"/>
      <c r="C35" s="132"/>
      <c r="D35" s="132"/>
      <c r="E35" s="133"/>
      <c r="F35" s="139" t="s">
        <v>35</v>
      </c>
      <c r="G35" s="72"/>
      <c r="H35" s="124"/>
    </row>
    <row r="36" spans="1:8" s="6" customFormat="1" ht="14.25" customHeight="1" x14ac:dyDescent="0.2">
      <c r="A36" s="95"/>
      <c r="B36" s="134"/>
      <c r="C36" s="135"/>
      <c r="D36" s="135"/>
      <c r="E36" s="136"/>
      <c r="F36" s="139" t="s">
        <v>36</v>
      </c>
      <c r="G36" s="72"/>
      <c r="H36" s="125"/>
    </row>
    <row r="37" spans="1:8" s="6" customFormat="1" ht="14.25" customHeight="1" x14ac:dyDescent="0.2">
      <c r="A37" s="95"/>
      <c r="B37" s="134"/>
      <c r="C37" s="135"/>
      <c r="D37" s="135"/>
      <c r="E37" s="137"/>
      <c r="F37" s="135"/>
      <c r="G37" s="70"/>
      <c r="H37" s="99"/>
    </row>
    <row r="38" spans="1:8" s="6" customFormat="1" ht="14.25" customHeight="1" x14ac:dyDescent="0.2">
      <c r="A38" s="123">
        <v>4</v>
      </c>
      <c r="B38" s="132"/>
      <c r="C38" s="132"/>
      <c r="D38" s="132"/>
      <c r="E38" s="133"/>
      <c r="F38" s="139" t="s">
        <v>35</v>
      </c>
      <c r="G38" s="72"/>
      <c r="H38" s="124"/>
    </row>
    <row r="39" spans="1:8" s="6" customFormat="1" ht="14.25" customHeight="1" x14ac:dyDescent="0.2">
      <c r="A39" s="95"/>
      <c r="B39" s="134"/>
      <c r="C39" s="135"/>
      <c r="D39" s="135"/>
      <c r="E39" s="136"/>
      <c r="F39" s="139" t="s">
        <v>36</v>
      </c>
      <c r="G39" s="72"/>
      <c r="H39" s="125"/>
    </row>
    <row r="40" spans="1:8" s="6" customFormat="1" ht="14.25" customHeight="1" x14ac:dyDescent="0.2">
      <c r="A40" s="95"/>
      <c r="B40" s="134"/>
      <c r="C40" s="135"/>
      <c r="D40" s="135"/>
      <c r="E40" s="137"/>
      <c r="F40" s="135"/>
      <c r="G40" s="70"/>
      <c r="H40" s="99"/>
    </row>
    <row r="41" spans="1:8" s="6" customFormat="1" ht="14.25" customHeight="1" x14ac:dyDescent="0.2">
      <c r="A41" s="123">
        <v>5</v>
      </c>
      <c r="B41" s="127"/>
      <c r="C41" s="127"/>
      <c r="D41" s="132"/>
      <c r="E41" s="138"/>
      <c r="F41" s="139" t="s">
        <v>35</v>
      </c>
      <c r="G41" s="72"/>
      <c r="H41" s="124"/>
    </row>
    <row r="42" spans="1:8" s="6" customFormat="1" ht="14.25" customHeight="1" x14ac:dyDescent="0.2">
      <c r="B42" s="45"/>
      <c r="C42" s="46"/>
      <c r="D42" s="46"/>
      <c r="E42" s="47"/>
      <c r="F42" s="139" t="s">
        <v>36</v>
      </c>
      <c r="G42" s="72"/>
      <c r="H42" s="125"/>
    </row>
    <row r="43" spans="1:8" s="6" customFormat="1" ht="14.25" customHeight="1" x14ac:dyDescent="0.2">
      <c r="B43" s="48"/>
      <c r="C43" s="49"/>
      <c r="D43" s="49"/>
      <c r="E43" s="69"/>
      <c r="F43" s="49"/>
      <c r="G43" s="71"/>
      <c r="H43" s="99"/>
    </row>
    <row r="44" spans="1:8" s="6" customFormat="1" ht="12.75" x14ac:dyDescent="0.2">
      <c r="E44" s="194" t="s">
        <v>37</v>
      </c>
      <c r="F44" s="195"/>
      <c r="G44" s="196"/>
      <c r="H44" s="94">
        <f>SUM(H29:H43)</f>
        <v>0</v>
      </c>
    </row>
    <row r="45" spans="1:8" s="6" customFormat="1" ht="21.75" customHeight="1" x14ac:dyDescent="0.2">
      <c r="E45" s="7"/>
      <c r="F45" s="15"/>
      <c r="H45" s="19"/>
    </row>
    <row r="46" spans="1:8" s="4" customFormat="1" ht="25.5" x14ac:dyDescent="0.2">
      <c r="A46" s="6"/>
      <c r="B46" s="91" t="s">
        <v>38</v>
      </c>
      <c r="C46" s="68"/>
      <c r="D46" s="33" t="s">
        <v>32</v>
      </c>
      <c r="E46" s="33"/>
      <c r="F46" s="9"/>
      <c r="H46" s="55" t="s">
        <v>1</v>
      </c>
    </row>
    <row r="47" spans="1:8" s="4" customFormat="1" ht="12.75" x14ac:dyDescent="0.2">
      <c r="A47" s="123">
        <v>1</v>
      </c>
      <c r="B47" s="118"/>
      <c r="C47" s="140"/>
      <c r="D47" s="140"/>
      <c r="E47" s="56"/>
      <c r="F47" s="57"/>
      <c r="G47" s="51"/>
      <c r="H47" s="141"/>
    </row>
    <row r="48" spans="1:8" s="4" customFormat="1" ht="12.75" x14ac:dyDescent="0.2">
      <c r="A48" s="123">
        <v>2</v>
      </c>
      <c r="B48" s="118"/>
      <c r="C48" s="140"/>
      <c r="D48" s="140"/>
      <c r="E48" s="58"/>
      <c r="F48" s="9"/>
      <c r="G48" s="59"/>
      <c r="H48" s="141"/>
    </row>
    <row r="49" spans="1:8" s="4" customFormat="1" ht="12.75" x14ac:dyDescent="0.2">
      <c r="A49" s="123">
        <v>3</v>
      </c>
      <c r="B49" s="118"/>
      <c r="C49" s="140"/>
      <c r="D49" s="140"/>
      <c r="E49" s="58"/>
      <c r="F49" s="9"/>
      <c r="G49" s="59"/>
      <c r="H49" s="141"/>
    </row>
    <row r="50" spans="1:8" s="4" customFormat="1" ht="12.75" x14ac:dyDescent="0.2">
      <c r="A50" s="123">
        <v>4</v>
      </c>
      <c r="B50" s="118"/>
      <c r="C50" s="140"/>
      <c r="D50" s="140"/>
      <c r="E50" s="58"/>
      <c r="F50" s="9"/>
      <c r="G50" s="59"/>
      <c r="H50" s="141"/>
    </row>
    <row r="51" spans="1:8" s="4" customFormat="1" ht="14.25" customHeight="1" x14ac:dyDescent="0.2">
      <c r="A51" s="117">
        <v>5</v>
      </c>
      <c r="B51" s="118"/>
      <c r="C51" s="140"/>
      <c r="D51" s="140"/>
      <c r="E51" s="60"/>
      <c r="F51" s="61"/>
      <c r="G51" s="59"/>
      <c r="H51" s="141"/>
    </row>
    <row r="52" spans="1:8" s="4" customFormat="1" ht="14.25" customHeight="1" x14ac:dyDescent="0.2">
      <c r="A52" s="117">
        <v>6</v>
      </c>
      <c r="B52" s="118"/>
      <c r="C52" s="140"/>
      <c r="D52" s="140"/>
      <c r="E52" s="52"/>
      <c r="F52" s="53"/>
      <c r="G52" s="54"/>
      <c r="H52" s="141"/>
    </row>
    <row r="53" spans="1:8" s="6" customFormat="1" ht="12.75" x14ac:dyDescent="0.2">
      <c r="A53" s="4"/>
      <c r="B53" s="4"/>
      <c r="C53" s="4"/>
      <c r="D53" s="4"/>
      <c r="E53" s="197" t="s">
        <v>0</v>
      </c>
      <c r="F53" s="198"/>
      <c r="G53" s="199"/>
      <c r="H53" s="94">
        <f>SUM(H47:H52)</f>
        <v>0</v>
      </c>
    </row>
    <row r="54" spans="1:8" s="6" customFormat="1" ht="21.75" customHeight="1" x14ac:dyDescent="0.2">
      <c r="E54" s="7"/>
      <c r="F54" s="15"/>
      <c r="H54" s="19"/>
    </row>
    <row r="55" spans="1:8" s="4" customFormat="1" ht="13.5" thickBot="1" x14ac:dyDescent="0.25">
      <c r="A55" s="6"/>
      <c r="B55" s="12" t="s">
        <v>30</v>
      </c>
      <c r="C55" s="12"/>
      <c r="D55" s="12"/>
      <c r="E55" s="13"/>
      <c r="F55" s="16"/>
      <c r="G55" s="13"/>
      <c r="H55" s="18" t="s">
        <v>1</v>
      </c>
    </row>
    <row r="56" spans="1:8" s="4" customFormat="1" ht="12.75" x14ac:dyDescent="0.2">
      <c r="B56" s="3"/>
      <c r="C56" s="3"/>
      <c r="D56" s="3"/>
      <c r="E56" s="200" t="s">
        <v>62</v>
      </c>
      <c r="F56" s="201"/>
      <c r="G56" s="202"/>
      <c r="H56" s="114">
        <f>H26*0.35</f>
        <v>0</v>
      </c>
    </row>
    <row r="57" spans="1:8" s="6" customFormat="1" ht="12.75" x14ac:dyDescent="0.2">
      <c r="A57" s="4"/>
      <c r="B57" s="4"/>
      <c r="C57" s="4"/>
      <c r="D57" s="4"/>
      <c r="E57" s="197" t="s">
        <v>0</v>
      </c>
      <c r="F57" s="198"/>
      <c r="G57" s="199"/>
      <c r="H57" s="94">
        <f>H56</f>
        <v>0</v>
      </c>
    </row>
    <row r="58" spans="1:8" s="6" customFormat="1" ht="15.75" customHeight="1" x14ac:dyDescent="0.2">
      <c r="E58" s="7"/>
      <c r="F58" s="15"/>
      <c r="H58" s="19"/>
    </row>
    <row r="59" spans="1:8" s="4" customFormat="1" ht="13.5" thickBot="1" x14ac:dyDescent="0.25">
      <c r="A59" s="6"/>
      <c r="B59" s="100" t="s">
        <v>40</v>
      </c>
      <c r="C59" s="12"/>
      <c r="D59" s="12"/>
      <c r="E59" s="13"/>
      <c r="F59" s="16"/>
      <c r="G59" s="13"/>
      <c r="H59" s="18" t="s">
        <v>1</v>
      </c>
    </row>
    <row r="60" spans="1:8" s="4" customFormat="1" ht="12.75" x14ac:dyDescent="0.2">
      <c r="B60" s="11" t="s">
        <v>6</v>
      </c>
      <c r="C60" s="11"/>
      <c r="D60" s="11"/>
      <c r="F60" s="14"/>
      <c r="H60" s="28"/>
    </row>
    <row r="61" spans="1:8" s="4" customFormat="1" ht="13.5" customHeight="1" x14ac:dyDescent="0.2">
      <c r="A61" s="117">
        <v>1</v>
      </c>
      <c r="B61" s="203"/>
      <c r="C61" s="204"/>
      <c r="D61" s="205"/>
      <c r="E61" s="205"/>
      <c r="F61" s="205"/>
      <c r="G61" s="206"/>
      <c r="H61" s="142"/>
    </row>
    <row r="62" spans="1:8" s="4" customFormat="1" ht="13.5" customHeight="1" x14ac:dyDescent="0.2">
      <c r="A62" s="117">
        <v>2</v>
      </c>
      <c r="B62" s="203"/>
      <c r="C62" s="204"/>
      <c r="D62" s="204"/>
      <c r="E62" s="204"/>
      <c r="F62" s="204"/>
      <c r="G62" s="207"/>
      <c r="H62" s="142"/>
    </row>
    <row r="63" spans="1:8" s="4" customFormat="1" ht="13.5" customHeight="1" x14ac:dyDescent="0.2">
      <c r="A63" s="117">
        <v>3</v>
      </c>
      <c r="B63" s="203"/>
      <c r="C63" s="204"/>
      <c r="D63" s="205"/>
      <c r="E63" s="205"/>
      <c r="F63" s="205"/>
      <c r="G63" s="206"/>
      <c r="H63" s="142"/>
    </row>
    <row r="64" spans="1:8" s="6" customFormat="1" ht="12.75" x14ac:dyDescent="0.2">
      <c r="A64" s="4"/>
      <c r="B64" s="4"/>
      <c r="C64" s="4"/>
      <c r="D64" s="4"/>
      <c r="E64" s="197" t="s">
        <v>0</v>
      </c>
      <c r="F64" s="198"/>
      <c r="G64" s="199"/>
      <c r="H64" s="94">
        <f>SUM(H61:H63)</f>
        <v>0</v>
      </c>
    </row>
    <row r="65" spans="1:8" s="6" customFormat="1" ht="21.75" customHeight="1" x14ac:dyDescent="0.2">
      <c r="E65" s="7"/>
      <c r="F65" s="15"/>
      <c r="H65" s="19"/>
    </row>
    <row r="66" spans="1:8" s="4" customFormat="1" ht="13.5" thickBot="1" x14ac:dyDescent="0.25">
      <c r="A66" s="6"/>
      <c r="B66" s="12" t="s">
        <v>11</v>
      </c>
      <c r="C66" s="12"/>
      <c r="D66" s="12"/>
      <c r="E66" s="13"/>
      <c r="F66" s="29" t="s">
        <v>7</v>
      </c>
      <c r="G66" s="104" t="s">
        <v>41</v>
      </c>
      <c r="H66" s="18" t="s">
        <v>1</v>
      </c>
    </row>
    <row r="67" spans="1:8" s="4" customFormat="1" ht="12.75" x14ac:dyDescent="0.2">
      <c r="B67" s="3" t="s">
        <v>3</v>
      </c>
      <c r="C67" s="3"/>
      <c r="D67" s="3"/>
      <c r="F67" s="8"/>
      <c r="G67" s="9"/>
      <c r="H67" s="5"/>
    </row>
    <row r="68" spans="1:8" s="4" customFormat="1" ht="13.5" customHeight="1" x14ac:dyDescent="0.2">
      <c r="A68" s="117">
        <v>1</v>
      </c>
      <c r="B68" s="203"/>
      <c r="C68" s="204"/>
      <c r="D68" s="204"/>
      <c r="E68" s="207"/>
      <c r="F68" s="171"/>
      <c r="G68" s="143"/>
      <c r="H68" s="144">
        <f>F68*G68</f>
        <v>0</v>
      </c>
    </row>
    <row r="69" spans="1:8" s="4" customFormat="1" ht="13.5" customHeight="1" x14ac:dyDescent="0.2">
      <c r="A69" s="117">
        <v>2</v>
      </c>
      <c r="B69" s="168"/>
      <c r="C69" s="169"/>
      <c r="D69" s="169"/>
      <c r="E69" s="170"/>
      <c r="F69" s="171"/>
      <c r="G69" s="143"/>
      <c r="H69" s="144">
        <f t="shared" ref="H69:H70" si="1">F69*G69</f>
        <v>0</v>
      </c>
    </row>
    <row r="70" spans="1:8" s="4" customFormat="1" ht="13.5" customHeight="1" x14ac:dyDescent="0.2">
      <c r="A70" s="117">
        <v>3</v>
      </c>
      <c r="B70" s="203"/>
      <c r="C70" s="204"/>
      <c r="D70" s="205"/>
      <c r="E70" s="206"/>
      <c r="F70" s="171"/>
      <c r="G70" s="143"/>
      <c r="H70" s="144">
        <f t="shared" si="1"/>
        <v>0</v>
      </c>
    </row>
    <row r="71" spans="1:8" s="6" customFormat="1" ht="12.75" x14ac:dyDescent="0.2">
      <c r="A71" s="4"/>
      <c r="B71" s="3"/>
      <c r="C71" s="3"/>
      <c r="D71" s="3"/>
      <c r="E71" s="197" t="s">
        <v>0</v>
      </c>
      <c r="F71" s="198"/>
      <c r="G71" s="199"/>
      <c r="H71" s="94">
        <f>SUM(H68:H70)</f>
        <v>0</v>
      </c>
    </row>
    <row r="72" spans="1:8" s="6" customFormat="1" ht="21.75" customHeight="1" x14ac:dyDescent="0.2">
      <c r="E72" s="7"/>
      <c r="F72" s="15"/>
      <c r="H72" s="19"/>
    </row>
    <row r="73" spans="1:8" s="4" customFormat="1" ht="13.5" thickBot="1" x14ac:dyDescent="0.25">
      <c r="A73" s="6"/>
      <c r="B73" s="105" t="s">
        <v>55</v>
      </c>
      <c r="C73" s="12"/>
      <c r="D73" s="12"/>
      <c r="E73" s="13"/>
      <c r="F73" s="16"/>
      <c r="G73" s="13"/>
      <c r="H73" s="18" t="s">
        <v>1</v>
      </c>
    </row>
    <row r="74" spans="1:8" s="4" customFormat="1" ht="12.75" x14ac:dyDescent="0.2">
      <c r="B74" s="3" t="s">
        <v>4</v>
      </c>
      <c r="C74" s="3"/>
      <c r="D74" s="3"/>
      <c r="F74" s="14"/>
      <c r="H74" s="5"/>
    </row>
    <row r="75" spans="1:8" s="4" customFormat="1" ht="12.75" x14ac:dyDescent="0.2">
      <c r="A75" s="117">
        <v>1</v>
      </c>
      <c r="B75" s="209"/>
      <c r="C75" s="210"/>
      <c r="D75" s="210"/>
      <c r="E75" s="210"/>
      <c r="F75" s="210"/>
      <c r="G75" s="211"/>
      <c r="H75" s="142"/>
    </row>
    <row r="76" spans="1:8" s="4" customFormat="1" ht="13.5" customHeight="1" x14ac:dyDescent="0.2">
      <c r="A76" s="117">
        <v>2</v>
      </c>
      <c r="B76" s="203"/>
      <c r="C76" s="204"/>
      <c r="D76" s="205"/>
      <c r="E76" s="205"/>
      <c r="F76" s="205"/>
      <c r="G76" s="206"/>
      <c r="H76" s="142"/>
    </row>
    <row r="77" spans="1:8" s="6" customFormat="1" ht="13.5" customHeight="1" x14ac:dyDescent="0.2">
      <c r="A77" s="4"/>
      <c r="B77" s="4"/>
      <c r="C77" s="4"/>
      <c r="D77" s="4"/>
      <c r="E77" s="197" t="s">
        <v>0</v>
      </c>
      <c r="F77" s="198"/>
      <c r="G77" s="199"/>
      <c r="H77" s="93">
        <f>SUM(H75:H76)</f>
        <v>0</v>
      </c>
    </row>
    <row r="78" spans="1:8" s="6" customFormat="1" ht="21.75" customHeight="1" x14ac:dyDescent="0.2">
      <c r="E78" s="7"/>
      <c r="F78" s="15"/>
      <c r="H78" s="19"/>
    </row>
    <row r="79" spans="1:8" s="4" customFormat="1" ht="13.5" thickBot="1" x14ac:dyDescent="0.25">
      <c r="A79" s="6"/>
      <c r="B79" s="12" t="s">
        <v>19</v>
      </c>
      <c r="C79" s="12"/>
      <c r="D79" s="12"/>
      <c r="E79" s="13"/>
      <c r="F79" s="16"/>
      <c r="G79" s="13"/>
      <c r="H79" s="18" t="s">
        <v>1</v>
      </c>
    </row>
    <row r="80" spans="1:8" s="4" customFormat="1" ht="12.75" x14ac:dyDescent="0.2">
      <c r="A80" s="123">
        <v>1</v>
      </c>
      <c r="B80" s="214"/>
      <c r="C80" s="215"/>
      <c r="D80" s="215"/>
      <c r="E80" s="215"/>
      <c r="F80" s="215"/>
      <c r="G80" s="216"/>
      <c r="H80" s="145"/>
    </row>
    <row r="81" spans="1:8" s="4" customFormat="1" ht="12.75" x14ac:dyDescent="0.2">
      <c r="A81" s="117">
        <v>2</v>
      </c>
      <c r="B81" s="209"/>
      <c r="C81" s="210"/>
      <c r="D81" s="210"/>
      <c r="E81" s="210"/>
      <c r="F81" s="210"/>
      <c r="G81" s="211"/>
      <c r="H81" s="146"/>
    </row>
    <row r="82" spans="1:8" s="4" customFormat="1" ht="12.75" x14ac:dyDescent="0.2">
      <c r="A82" s="117">
        <v>3</v>
      </c>
      <c r="B82" s="209"/>
      <c r="C82" s="210"/>
      <c r="D82" s="210"/>
      <c r="E82" s="210"/>
      <c r="F82" s="210"/>
      <c r="G82" s="211"/>
      <c r="H82" s="146"/>
    </row>
    <row r="83" spans="1:8" s="4" customFormat="1" ht="12.75" x14ac:dyDescent="0.2">
      <c r="A83" s="117">
        <v>4</v>
      </c>
      <c r="B83" s="209"/>
      <c r="C83" s="210"/>
      <c r="D83" s="210"/>
      <c r="E83" s="210"/>
      <c r="F83" s="210"/>
      <c r="G83" s="211"/>
      <c r="H83" s="147"/>
    </row>
    <row r="84" spans="1:8" s="4" customFormat="1" ht="13.5" customHeight="1" x14ac:dyDescent="0.2">
      <c r="A84" s="117">
        <v>5</v>
      </c>
      <c r="B84" s="209"/>
      <c r="C84" s="210"/>
      <c r="D84" s="210"/>
      <c r="E84" s="210"/>
      <c r="F84" s="210"/>
      <c r="G84" s="211"/>
      <c r="H84" s="147"/>
    </row>
    <row r="85" spans="1:8" s="4" customFormat="1" ht="13.5" customHeight="1" x14ac:dyDescent="0.2">
      <c r="A85" s="117">
        <v>6</v>
      </c>
      <c r="B85" s="209"/>
      <c r="C85" s="210"/>
      <c r="D85" s="210"/>
      <c r="E85" s="210"/>
      <c r="F85" s="210"/>
      <c r="G85" s="211"/>
      <c r="H85" s="141"/>
    </row>
    <row r="86" spans="1:8" s="6" customFormat="1" ht="13.5" customHeight="1" x14ac:dyDescent="0.2">
      <c r="A86" s="4"/>
      <c r="B86" s="3"/>
      <c r="C86" s="3"/>
      <c r="D86" s="3"/>
      <c r="E86" s="197" t="s">
        <v>0</v>
      </c>
      <c r="F86" s="198"/>
      <c r="G86" s="199"/>
      <c r="H86" s="94">
        <f>SUM(H80:H85)</f>
        <v>0</v>
      </c>
    </row>
    <row r="87" spans="1:8" s="6" customFormat="1" ht="17.25" customHeight="1" x14ac:dyDescent="0.2">
      <c r="B87" s="3"/>
      <c r="C87" s="3"/>
      <c r="D87" s="3"/>
      <c r="E87" s="7"/>
      <c r="F87" s="15"/>
      <c r="H87" s="108"/>
    </row>
    <row r="88" spans="1:8" s="4" customFormat="1" ht="15" customHeight="1" x14ac:dyDescent="0.2">
      <c r="A88" s="6"/>
      <c r="B88" s="106" t="s">
        <v>42</v>
      </c>
      <c r="C88" s="23"/>
      <c r="D88" s="23"/>
      <c r="E88" s="24"/>
      <c r="F88" s="25"/>
      <c r="G88" s="24"/>
      <c r="H88" s="93">
        <f>H26+H44+H53+H57+H64+H71+H77+H86</f>
        <v>0</v>
      </c>
    </row>
    <row r="89" spans="1:8" s="4" customFormat="1" ht="12.75" x14ac:dyDescent="0.2">
      <c r="B89" s="3"/>
      <c r="C89" s="3"/>
      <c r="D89" s="3"/>
      <c r="F89" s="14"/>
      <c r="H89" s="109"/>
    </row>
    <row r="90" spans="1:8" s="4" customFormat="1" ht="12.75" x14ac:dyDescent="0.2">
      <c r="B90" s="107" t="s">
        <v>50</v>
      </c>
      <c r="C90" s="65"/>
      <c r="D90" s="65"/>
      <c r="E90" s="66"/>
      <c r="F90" s="25"/>
      <c r="G90" s="67"/>
      <c r="H90" s="93">
        <f>H88*0.1</f>
        <v>0</v>
      </c>
    </row>
    <row r="91" spans="1:8" s="4" customFormat="1" ht="12.75" x14ac:dyDescent="0.2">
      <c r="B91" s="3"/>
      <c r="C91" s="3"/>
      <c r="D91" s="3"/>
      <c r="F91" s="14"/>
      <c r="H91" s="110"/>
    </row>
    <row r="92" spans="1:8" ht="21.75" customHeight="1" x14ac:dyDescent="0.25">
      <c r="A92" s="4"/>
      <c r="B92" s="112" t="s">
        <v>45</v>
      </c>
      <c r="C92" s="62"/>
      <c r="D92" s="62"/>
      <c r="E92" s="63"/>
      <c r="F92" s="64"/>
      <c r="G92" s="63"/>
      <c r="H92" s="111">
        <f>H90+H88</f>
        <v>0</v>
      </c>
    </row>
    <row r="93" spans="1:8" s="26" customFormat="1" ht="13.5" customHeight="1" x14ac:dyDescent="0.2">
      <c r="B93" s="213"/>
      <c r="C93" s="213"/>
      <c r="D93" s="213"/>
      <c r="E93" s="213"/>
      <c r="F93" s="213"/>
      <c r="G93" s="213"/>
      <c r="H93" s="213"/>
    </row>
    <row r="94" spans="1:8" s="4" customFormat="1" ht="19.5" customHeight="1" x14ac:dyDescent="0.2">
      <c r="A94" s="10"/>
      <c r="B94" s="229" t="s">
        <v>43</v>
      </c>
      <c r="C94" s="229"/>
      <c r="D94" s="229"/>
      <c r="E94" s="229"/>
      <c r="F94" s="229"/>
      <c r="G94" s="229"/>
      <c r="H94" s="229"/>
    </row>
    <row r="95" spans="1:8" s="4" customFormat="1" ht="13.5" customHeight="1" x14ac:dyDescent="0.2">
      <c r="A95" s="148">
        <v>1</v>
      </c>
      <c r="B95" s="212"/>
      <c r="C95" s="212"/>
      <c r="D95" s="212"/>
      <c r="E95" s="212"/>
      <c r="F95" s="212"/>
      <c r="G95" s="212"/>
      <c r="H95" s="212"/>
    </row>
    <row r="96" spans="1:8" s="4" customFormat="1" ht="13.5" customHeight="1" x14ac:dyDescent="0.2">
      <c r="A96" s="149">
        <v>2</v>
      </c>
      <c r="B96" s="208"/>
      <c r="C96" s="208"/>
      <c r="D96" s="208"/>
      <c r="E96" s="208"/>
      <c r="F96" s="208"/>
      <c r="G96" s="208"/>
      <c r="H96" s="208"/>
    </row>
    <row r="97" spans="1:8" s="4" customFormat="1" ht="13.5" customHeight="1" x14ac:dyDescent="0.2">
      <c r="A97" s="149">
        <v>3</v>
      </c>
      <c r="B97" s="208"/>
      <c r="C97" s="208"/>
      <c r="D97" s="208"/>
      <c r="E97" s="208"/>
      <c r="F97" s="208"/>
      <c r="G97" s="208"/>
      <c r="H97" s="208"/>
    </row>
    <row r="98" spans="1:8" s="4" customFormat="1" ht="13.5" customHeight="1" x14ac:dyDescent="0.2">
      <c r="A98" s="149">
        <v>4</v>
      </c>
      <c r="B98" s="208"/>
      <c r="C98" s="208"/>
      <c r="D98" s="208"/>
      <c r="E98" s="208"/>
      <c r="F98" s="208"/>
      <c r="G98" s="208"/>
      <c r="H98" s="208"/>
    </row>
    <row r="99" spans="1:8" s="4" customFormat="1" ht="13.5" customHeight="1" x14ac:dyDescent="0.2">
      <c r="A99" s="117">
        <v>5</v>
      </c>
      <c r="B99" s="208"/>
      <c r="C99" s="208"/>
      <c r="D99" s="208"/>
      <c r="E99" s="208"/>
      <c r="F99" s="208"/>
      <c r="G99" s="208"/>
      <c r="H99" s="208"/>
    </row>
    <row r="100" spans="1:8" s="4" customFormat="1" ht="13.5" customHeight="1" x14ac:dyDescent="0.2">
      <c r="A100" s="117">
        <v>6</v>
      </c>
      <c r="B100" s="208"/>
      <c r="C100" s="208"/>
      <c r="D100" s="208"/>
      <c r="E100" s="208"/>
      <c r="F100" s="208"/>
      <c r="G100" s="208"/>
      <c r="H100" s="208"/>
    </row>
    <row r="101" spans="1:8" s="50" customFormat="1" ht="13.5" customHeight="1" x14ac:dyDescent="0.2">
      <c r="A101" s="150"/>
      <c r="B101" s="151"/>
      <c r="C101" s="151"/>
      <c r="D101" s="151"/>
      <c r="E101" s="151"/>
      <c r="F101" s="151"/>
      <c r="G101" s="151"/>
      <c r="H101" s="151"/>
    </row>
    <row r="102" spans="1:8" s="4" customFormat="1" ht="27.75" customHeight="1" x14ac:dyDescent="0.2">
      <c r="B102" s="230" t="s">
        <v>46</v>
      </c>
      <c r="C102" s="230"/>
      <c r="D102" s="230"/>
      <c r="E102" s="230"/>
      <c r="F102" s="230"/>
      <c r="G102" s="230"/>
      <c r="H102" s="230"/>
    </row>
    <row r="103" spans="1:8" s="50" customFormat="1" ht="13.5" customHeight="1" x14ac:dyDescent="0.2">
      <c r="B103" s="152"/>
      <c r="C103" s="152"/>
      <c r="D103" s="152"/>
      <c r="E103" s="152"/>
      <c r="F103" s="152"/>
      <c r="G103" s="152"/>
      <c r="H103" s="152"/>
    </row>
    <row r="104" spans="1:8" s="10" customFormat="1" ht="19.5" customHeight="1" x14ac:dyDescent="0.2">
      <c r="A104" s="4"/>
      <c r="B104" s="190" t="s">
        <v>49</v>
      </c>
      <c r="C104" s="190"/>
      <c r="D104" s="190"/>
      <c r="E104" s="190"/>
      <c r="F104" s="190"/>
      <c r="G104" s="190"/>
      <c r="H104" s="190"/>
    </row>
    <row r="105" spans="1:8" s="10" customFormat="1" ht="12" customHeight="1" x14ac:dyDescent="0.2">
      <c r="A105" s="4"/>
      <c r="B105" s="116"/>
      <c r="C105" s="116"/>
      <c r="D105" s="116"/>
      <c r="E105" s="116"/>
      <c r="F105" s="116"/>
      <c r="G105" s="116"/>
      <c r="H105" s="116"/>
    </row>
    <row r="106" spans="1:8" s="10" customFormat="1" ht="12" customHeight="1" x14ac:dyDescent="0.2">
      <c r="A106" s="4"/>
      <c r="B106" s="153" t="s">
        <v>53</v>
      </c>
      <c r="C106" s="153"/>
      <c r="D106" s="154">
        <f>H92</f>
        <v>0</v>
      </c>
      <c r="E106" s="116"/>
      <c r="F106" s="116"/>
      <c r="G106" s="116"/>
      <c r="H106" s="116"/>
    </row>
    <row r="107" spans="1:8" s="10" customFormat="1" ht="12" customHeight="1" x14ac:dyDescent="0.2">
      <c r="A107" s="4"/>
      <c r="B107" s="153" t="s">
        <v>54</v>
      </c>
      <c r="C107" s="153"/>
      <c r="D107" s="155">
        <f>D106*1</f>
        <v>0</v>
      </c>
      <c r="E107" s="116"/>
      <c r="F107" s="116"/>
      <c r="G107" s="116"/>
      <c r="H107" s="116"/>
    </row>
    <row r="108" spans="1:8" s="10" customFormat="1" ht="10.5" customHeight="1" x14ac:dyDescent="0.2">
      <c r="B108" s="34"/>
      <c r="C108" s="34"/>
      <c r="D108" s="34"/>
      <c r="E108" s="34"/>
      <c r="F108" s="34"/>
      <c r="G108" s="34"/>
      <c r="H108" s="34"/>
    </row>
    <row r="109" spans="1:8" s="4" customFormat="1" ht="12.75" x14ac:dyDescent="0.2">
      <c r="A109" s="10"/>
      <c r="B109" s="35" t="s">
        <v>27</v>
      </c>
      <c r="C109" s="35"/>
      <c r="D109" s="35"/>
      <c r="E109" s="36"/>
      <c r="F109" s="37"/>
      <c r="G109" s="36"/>
      <c r="H109" s="30"/>
    </row>
    <row r="110" spans="1:8" s="4" customFormat="1" ht="38.25" customHeight="1" x14ac:dyDescent="0.2">
      <c r="B110" s="81" t="s">
        <v>16</v>
      </c>
      <c r="C110" s="82" t="s">
        <v>28</v>
      </c>
      <c r="D110" s="222" t="s">
        <v>15</v>
      </c>
      <c r="E110" s="222"/>
      <c r="F110" s="84" t="s">
        <v>20</v>
      </c>
      <c r="G110" s="83"/>
      <c r="H110" s="84" t="s">
        <v>2</v>
      </c>
    </row>
    <row r="111" spans="1:8" s="4" customFormat="1" ht="12.75" x14ac:dyDescent="0.2">
      <c r="A111" s="157">
        <v>1</v>
      </c>
      <c r="B111" s="158"/>
      <c r="C111" s="160"/>
      <c r="D111" s="217"/>
      <c r="E111" s="217"/>
      <c r="F111" s="161"/>
      <c r="G111" s="162"/>
      <c r="H111" s="159"/>
    </row>
    <row r="112" spans="1:8" s="4" customFormat="1" ht="12.75" x14ac:dyDescent="0.2">
      <c r="A112" s="157">
        <v>2</v>
      </c>
      <c r="B112" s="158"/>
      <c r="C112" s="160"/>
      <c r="D112" s="217"/>
      <c r="E112" s="217"/>
      <c r="F112" s="161"/>
      <c r="G112" s="162"/>
      <c r="H112" s="163"/>
    </row>
    <row r="113" spans="1:8" s="4" customFormat="1" ht="12.75" x14ac:dyDescent="0.2">
      <c r="A113" s="157">
        <v>3</v>
      </c>
      <c r="B113" s="158"/>
      <c r="C113" s="160"/>
      <c r="D113" s="217"/>
      <c r="E113" s="217"/>
      <c r="F113" s="161"/>
      <c r="G113" s="162"/>
      <c r="H113" s="163"/>
    </row>
    <row r="114" spans="1:8" s="4" customFormat="1" ht="12.75" x14ac:dyDescent="0.2">
      <c r="A114" s="157">
        <v>4</v>
      </c>
      <c r="B114" s="158"/>
      <c r="C114" s="160"/>
      <c r="D114" s="217"/>
      <c r="E114" s="217"/>
      <c r="F114" s="161"/>
      <c r="G114" s="162"/>
      <c r="H114" s="163"/>
    </row>
    <row r="115" spans="1:8" s="4" customFormat="1" ht="12.75" x14ac:dyDescent="0.2">
      <c r="G115" s="21" t="s">
        <v>21</v>
      </c>
      <c r="H115" s="113">
        <f>SUM(H111:H114)</f>
        <v>0</v>
      </c>
    </row>
    <row r="116" spans="1:8" s="4" customFormat="1" ht="12.75" x14ac:dyDescent="0.2">
      <c r="B116" s="226" t="s">
        <v>63</v>
      </c>
      <c r="C116" s="227"/>
      <c r="D116" s="228"/>
      <c r="E116" s="228"/>
      <c r="F116" s="228"/>
      <c r="G116" s="228"/>
      <c r="H116" s="228"/>
    </row>
    <row r="117" spans="1:8" s="4" customFormat="1" ht="12.75" x14ac:dyDescent="0.2">
      <c r="B117" s="228"/>
      <c r="C117" s="228"/>
      <c r="D117" s="228"/>
      <c r="E117" s="228"/>
      <c r="F117" s="228"/>
      <c r="G117" s="228"/>
      <c r="H117" s="228"/>
    </row>
    <row r="118" spans="1:8" s="4" customFormat="1" ht="31.5" customHeight="1" x14ac:dyDescent="0.2">
      <c r="B118" s="228"/>
      <c r="C118" s="228"/>
      <c r="D118" s="228"/>
      <c r="E118" s="228"/>
      <c r="F118" s="228"/>
      <c r="G118" s="228"/>
      <c r="H118" s="228"/>
    </row>
    <row r="119" spans="1:8" s="4" customFormat="1" ht="23.25" customHeight="1" x14ac:dyDescent="0.2">
      <c r="B119" s="228"/>
      <c r="C119" s="228"/>
      <c r="D119" s="228"/>
      <c r="E119" s="228"/>
      <c r="F119" s="228"/>
      <c r="G119" s="228"/>
      <c r="H119" s="228"/>
    </row>
    <row r="120" spans="1:8" s="4" customFormat="1" ht="12.75" x14ac:dyDescent="0.2">
      <c r="B120" s="80" t="s">
        <v>26</v>
      </c>
      <c r="C120" s="164"/>
      <c r="D120" s="221" t="s">
        <v>29</v>
      </c>
      <c r="E120" s="221"/>
      <c r="F120" s="165" t="s">
        <v>23</v>
      </c>
    </row>
    <row r="121" spans="1:8" s="4" customFormat="1" ht="12.75" x14ac:dyDescent="0.2">
      <c r="F121" s="14"/>
      <c r="H121" s="31"/>
    </row>
    <row r="124" spans="1:8" ht="18" customHeight="1" x14ac:dyDescent="0.2">
      <c r="B124" s="223" t="s">
        <v>47</v>
      </c>
      <c r="C124" s="224"/>
      <c r="D124" s="224"/>
      <c r="E124" s="224"/>
      <c r="F124" s="224"/>
      <c r="G124" s="224"/>
      <c r="H124" s="225"/>
    </row>
    <row r="125" spans="1:8" ht="18" customHeight="1" x14ac:dyDescent="0.2">
      <c r="B125" s="43" t="s">
        <v>59</v>
      </c>
      <c r="C125" s="78"/>
      <c r="D125" s="39"/>
      <c r="E125" s="39"/>
      <c r="F125" s="39"/>
      <c r="G125" s="41"/>
      <c r="H125" s="42"/>
    </row>
    <row r="126" spans="1:8" ht="18" customHeight="1" x14ac:dyDescent="0.2">
      <c r="B126" s="44" t="s">
        <v>58</v>
      </c>
      <c r="C126" s="79"/>
      <c r="D126" s="39"/>
      <c r="E126" s="39"/>
      <c r="F126" s="40"/>
      <c r="G126" s="41"/>
      <c r="H126" s="42"/>
    </row>
    <row r="127" spans="1:8" ht="18" customHeight="1" x14ac:dyDescent="0.2">
      <c r="B127" s="44" t="s">
        <v>57</v>
      </c>
      <c r="C127" s="79"/>
      <c r="D127" s="39"/>
      <c r="E127" s="39"/>
      <c r="F127" s="40"/>
      <c r="G127" s="41"/>
      <c r="H127" s="42"/>
    </row>
    <row r="128" spans="1:8" ht="25.5" customHeight="1" x14ac:dyDescent="0.2">
      <c r="B128" s="218" t="s">
        <v>56</v>
      </c>
      <c r="C128" s="219"/>
      <c r="D128" s="219"/>
      <c r="E128" s="219"/>
      <c r="F128" s="219"/>
      <c r="G128" s="219"/>
      <c r="H128" s="220"/>
    </row>
    <row r="129" ht="12" customHeight="1" x14ac:dyDescent="0.2"/>
  </sheetData>
  <sheetProtection algorithmName="SHA-512" hashValue="cuRQUYb0r4McNZ2BJrn0ftheYqbXpvwgx1aZ0uTGAVcHMsyR8deot3k7uXoJGTYa/dLiL7VfhBES/rrftwxZuw==" saltValue="Gx4jA/s1kJ2Q5MCvjSwVvA==" spinCount="100000" sheet="1" selectLockedCells="1"/>
  <mergeCells count="51">
    <mergeCell ref="D113:E113"/>
    <mergeCell ref="B128:H128"/>
    <mergeCell ref="B96:H96"/>
    <mergeCell ref="D120:E120"/>
    <mergeCell ref="B81:G81"/>
    <mergeCell ref="D110:E110"/>
    <mergeCell ref="D111:E111"/>
    <mergeCell ref="D112:E112"/>
    <mergeCell ref="D114:E114"/>
    <mergeCell ref="B124:H124"/>
    <mergeCell ref="B116:H119"/>
    <mergeCell ref="B104:H104"/>
    <mergeCell ref="B94:H94"/>
    <mergeCell ref="B102:H102"/>
    <mergeCell ref="B100:H100"/>
    <mergeCell ref="B99:H99"/>
    <mergeCell ref="B68:E68"/>
    <mergeCell ref="B83:G83"/>
    <mergeCell ref="B82:G82"/>
    <mergeCell ref="B95:H95"/>
    <mergeCell ref="B93:H93"/>
    <mergeCell ref="B70:E70"/>
    <mergeCell ref="B76:G76"/>
    <mergeCell ref="B85:G85"/>
    <mergeCell ref="B84:G84"/>
    <mergeCell ref="B80:G80"/>
    <mergeCell ref="B98:H98"/>
    <mergeCell ref="B97:H97"/>
    <mergeCell ref="E71:G71"/>
    <mergeCell ref="E77:G77"/>
    <mergeCell ref="E86:G86"/>
    <mergeCell ref="B75:G75"/>
    <mergeCell ref="E44:G44"/>
    <mergeCell ref="E53:G53"/>
    <mergeCell ref="E56:G56"/>
    <mergeCell ref="E57:G57"/>
    <mergeCell ref="E64:G64"/>
    <mergeCell ref="B61:G61"/>
    <mergeCell ref="B63:G63"/>
    <mergeCell ref="B62:G62"/>
    <mergeCell ref="A1:H1"/>
    <mergeCell ref="A3:F4"/>
    <mergeCell ref="A6:H6"/>
    <mergeCell ref="E26:G26"/>
    <mergeCell ref="D9:E9"/>
    <mergeCell ref="D11:E11"/>
    <mergeCell ref="A2:H2"/>
    <mergeCell ref="C5:H5"/>
    <mergeCell ref="B13:H13"/>
    <mergeCell ref="D7:E7"/>
    <mergeCell ref="F7:H7"/>
  </mergeCells>
  <phoneticPr fontId="0" type="noConversion"/>
  <pageMargins left="0.2" right="0.2" top="0.25" bottom="0.25" header="0.5" footer="0.5"/>
  <pageSetup scale="68" orientation="portrait" horizontalDpi="300" verticalDpi="300" r:id="rId1"/>
  <headerFooter alignWithMargins="0"/>
  <rowBreaks count="1" manualBreakCount="1">
    <brk id="7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Moyer</dc:creator>
  <cp:lastModifiedBy>Chad Kusko</cp:lastModifiedBy>
  <cp:lastPrinted>2009-10-13T12:04:07Z</cp:lastPrinted>
  <dcterms:created xsi:type="dcterms:W3CDTF">2002-08-26T18:05:38Z</dcterms:created>
  <dcterms:modified xsi:type="dcterms:W3CDTF">2024-08-07T14:46:25Z</dcterms:modified>
</cp:coreProperties>
</file>