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yz\Downloads\"/>
    </mc:Choice>
  </mc:AlternateContent>
  <xr:revisionPtr revIDLastSave="0" documentId="13_ncr:1_{EAAE86D3-6209-4538-BF7E-A0E8C2E2E63D}" xr6:coauthVersionLast="46" xr6:coauthVersionMax="46" xr10:uidLastSave="{00000000-0000-0000-0000-000000000000}"/>
  <bookViews>
    <workbookView xWindow="-110" yWindow="-110" windowWidth="21820" windowHeight="14060" xr2:uid="{00000000-000D-0000-FFFF-FFFF00000000}"/>
  </bookViews>
  <sheets>
    <sheet name="Budget" sheetId="1" r:id="rId1"/>
  </sheets>
  <definedNames>
    <definedName name="_xlnm.Print_Area" localSheetId="0">Budget!$A$1:$G$79</definedName>
    <definedName name="TitleRegion_EquipmentSoftware..g62">Budget!$B$59:$G$60</definedName>
    <definedName name="TitleRegion_FullTime..g21">Budget!$B$17:$G$17</definedName>
    <definedName name="TitleRegion_GradStudent..g31">Budget!$B$27:$G$27</definedName>
    <definedName name="TitleRegion_Operating..g49">Budget!$D$44:$D$49</definedName>
    <definedName name="TitleRegion_Travel..g56">Budget!$B$53:$G$54</definedName>
    <definedName name="TitleRegion_UndergradStudents_g36">Budget!$B$34:$G$34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40" i="1" s="1"/>
  <c r="G28" i="1"/>
  <c r="G29" i="1" l="1"/>
  <c r="G51" i="1" l="1"/>
  <c r="G62" i="1" l="1"/>
  <c r="G74" i="1" l="1"/>
  <c r="G35" i="1"/>
  <c r="G36" i="1"/>
  <c r="G57" i="1"/>
  <c r="G70" i="1"/>
  <c r="G30" i="1"/>
  <c r="G63" i="1"/>
  <c r="G41" i="1" l="1"/>
  <c r="G37" i="1"/>
  <c r="G31" i="1"/>
  <c r="G32" i="1" l="1"/>
  <c r="G76" i="1" s="1"/>
  <c r="G77" i="1" l="1"/>
  <c r="G79" i="1"/>
</calcChain>
</file>

<file path=xl/sharedStrings.xml><?xml version="1.0" encoding="utf-8"?>
<sst xmlns="http://schemas.openxmlformats.org/spreadsheetml/2006/main" count="368" uniqueCount="65">
  <si>
    <t>% Effort</t>
  </si>
  <si>
    <t>AY/CY/SU</t>
  </si>
  <si>
    <t>Subtotal</t>
  </si>
  <si>
    <t>Amount</t>
  </si>
  <si>
    <t>SUBTOTAL</t>
  </si>
  <si>
    <t>EXPENDITURE TYPE</t>
  </si>
  <si>
    <t>Consulting</t>
  </si>
  <si>
    <t>IC Computing Facilities</t>
  </si>
  <si>
    <t>Description</t>
  </si>
  <si>
    <t>Qty</t>
  </si>
  <si>
    <t>Subrecipient name</t>
  </si>
  <si>
    <t>Submission Date</t>
  </si>
  <si>
    <t>Destination/Purpose</t>
  </si>
  <si>
    <t>Price</t>
  </si>
  <si>
    <t xml:space="preserve">UNDERGRADUATES </t>
  </si>
  <si>
    <t>Manual Enter</t>
  </si>
  <si>
    <t>Automatic Calculation</t>
  </si>
  <si>
    <t>HOME DEPT</t>
  </si>
  <si>
    <t>% EFFORT</t>
  </si>
  <si>
    <t>Oracle String</t>
  </si>
  <si>
    <t>FT PERSONNEL (Last, First)</t>
  </si>
  <si>
    <t xml:space="preserve">GRAD STUDENT NAME </t>
  </si>
  <si>
    <t>Please fill in the blue cells only. Benefits, F&amp;A, leverage, GTR tuition cost-sharing, and totals will be automatically calculated.</t>
  </si>
  <si>
    <t>This color block =</t>
  </si>
  <si>
    <t>PI Department</t>
  </si>
  <si>
    <t>PI Phone Extension</t>
  </si>
  <si>
    <t xml:space="preserve">CARNEGIE MELLON UNIVERSITY SUBMISSION </t>
  </si>
  <si>
    <t>Non Capital Software</t>
  </si>
  <si>
    <t>Title</t>
  </si>
  <si>
    <t>Technical Supplies/Services</t>
  </si>
  <si>
    <t>Printing/Publishing</t>
  </si>
  <si>
    <t>Non Capital Equipment</t>
  </si>
  <si>
    <t>(please provide contact information; description of work, base pay and POP)</t>
  </si>
  <si>
    <t>Other - please enter/explain below (not included in this operating subtotal)</t>
  </si>
  <si>
    <t>Check here if sub info is attached to proposal</t>
  </si>
  <si>
    <t xml:space="preserve">FT Nonfed Benefits at </t>
  </si>
  <si>
    <t>CAPITAL EQUIPMENT/SOFTWARE (&gt;$5k)</t>
  </si>
  <si>
    <t>Principal Investigator(s)  Name</t>
  </si>
  <si>
    <t>Co-Principal Investigator(s)  Name</t>
  </si>
  <si>
    <t>Co-PI Phone Extension</t>
  </si>
  <si>
    <t>Co-PI Department</t>
  </si>
  <si>
    <t>Engineering Research Accelerator</t>
  </si>
  <si>
    <t>Hours Total</t>
  </si>
  <si>
    <t>Dept</t>
  </si>
  <si>
    <t>&lt;INSERT EXT&gt;</t>
  </si>
  <si>
    <t>TRAVEL</t>
  </si>
  <si>
    <t xml:space="preserve">TOTAL REQUESTED AMOUNT  </t>
  </si>
  <si>
    <t>FY19 Rate</t>
  </si>
  <si>
    <t>Subtotal for MFI stipend/tuition only</t>
  </si>
  <si>
    <t>Rate of Pay</t>
  </si>
  <si>
    <t>Manufacturing Futures Initiative (MFI) 2019 RFP - Period of Performance September 1, 2019 through August 31, 2020</t>
  </si>
  <si>
    <t>Non tenure-track faculty salaries and benefits may be included in the budget up to a 1 month effort for each non tenure-track faculty member.</t>
  </si>
  <si>
    <t xml:space="preserve">Tenure-track faculty salaries and benefits are limited to 1 month total effort between all tenure-track faculty combined.  </t>
  </si>
  <si>
    <t>&lt;INSERT PI NAME&gt;</t>
  </si>
  <si>
    <t>&lt;INSERT Co-PI NAME&gt;</t>
  </si>
  <si>
    <t>&lt;INSERT PI DEPARTMENT&gt;</t>
  </si>
  <si>
    <t>&lt;INSERT Co-PI DEPARTMENT&gt;</t>
  </si>
  <si>
    <t>&lt;INSERT TITLE&gt;</t>
  </si>
  <si>
    <t>BENEFITS (Non-federal)</t>
  </si>
  <si>
    <t>OPERATING (Expenses must be justified in Technical Proposal)</t>
  </si>
  <si>
    <r>
      <t>SUBCONTRACT</t>
    </r>
    <r>
      <rPr>
        <b/>
        <sz val="12"/>
        <color indexed="62"/>
        <rFont val="Arial"/>
        <family val="2"/>
      </rPr>
      <t xml:space="preserve"> (please attach subrecipient budget, SOW and contact information)</t>
    </r>
  </si>
  <si>
    <t>OTHER (Please justify)</t>
  </si>
  <si>
    <r>
      <t>MTDC = (</t>
    </r>
    <r>
      <rPr>
        <b/>
        <sz val="12"/>
        <color rgb="FFFF0000"/>
        <rFont val="Arial"/>
        <family val="2"/>
      </rPr>
      <t>Excludes 100% Subcontracts)</t>
    </r>
  </si>
  <si>
    <t>no data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</si>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</sst>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rgb="FF000000"/>
      <name val="Segoe UI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rgb="FFFF0000"/>
      <name val="Calibri"/>
      <family val="2"/>
    </font>
    <font>
      <i/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sz val="12"/>
      <color theme="0" tint="-0.249977111117893"/>
      <name val="Arial"/>
      <family val="2"/>
    </font>
    <font>
      <b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43" fontId="2" fillId="2" borderId="0" xfId="1" applyNumberFormat="1" applyFont="1" applyFill="1"/>
    <xf numFmtId="0" fontId="1" fillId="2" borderId="0" xfId="0" applyFont="1" applyFill="1"/>
    <xf numFmtId="0" fontId="3" fillId="2" borderId="0" xfId="0" applyFont="1" applyFill="1" applyBorder="1"/>
    <xf numFmtId="43" fontId="7" fillId="2" borderId="7" xfId="1" applyNumberFormat="1" applyFont="1" applyFill="1" applyBorder="1" applyAlignment="1">
      <alignment horizontal="center" wrapText="1"/>
    </xf>
    <xf numFmtId="0" fontId="6" fillId="6" borderId="10" xfId="0" applyFont="1" applyFill="1" applyBorder="1"/>
    <xf numFmtId="0" fontId="8" fillId="2" borderId="0" xfId="0" applyFont="1" applyFill="1"/>
    <xf numFmtId="0" fontId="7" fillId="2" borderId="2" xfId="0" applyFont="1" applyFill="1" applyBorder="1"/>
    <xf numFmtId="0" fontId="1" fillId="0" borderId="0" xfId="0" applyFont="1" applyFill="1"/>
    <xf numFmtId="0" fontId="3" fillId="0" borderId="0" xfId="0" applyFont="1" applyFill="1"/>
    <xf numFmtId="0" fontId="4" fillId="2" borderId="0" xfId="0" applyFont="1" applyFill="1" applyBorder="1"/>
    <xf numFmtId="0" fontId="1" fillId="7" borderId="0" xfId="0" applyFont="1" applyFill="1"/>
    <xf numFmtId="0" fontId="3" fillId="7" borderId="0" xfId="0" applyFont="1" applyFill="1"/>
    <xf numFmtId="43" fontId="7" fillId="2" borderId="7" xfId="1" applyNumberFormat="1" applyFont="1" applyFill="1" applyBorder="1" applyAlignment="1">
      <alignment horizontal="center"/>
    </xf>
    <xf numFmtId="0" fontId="4" fillId="7" borderId="0" xfId="0" applyFont="1" applyFill="1" applyBorder="1"/>
    <xf numFmtId="0" fontId="4" fillId="7" borderId="0" xfId="0" applyFont="1" applyFill="1"/>
    <xf numFmtId="0" fontId="7" fillId="2" borderId="0" xfId="0" applyFont="1" applyFill="1" applyBorder="1" applyAlignment="1">
      <alignment horizontal="right"/>
    </xf>
    <xf numFmtId="0" fontId="8" fillId="3" borderId="3" xfId="0" applyFont="1" applyFill="1" applyBorder="1"/>
    <xf numFmtId="0" fontId="7" fillId="3" borderId="7" xfId="0" applyFont="1" applyFill="1" applyBorder="1" applyAlignment="1">
      <alignment wrapText="1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7" fillId="4" borderId="7" xfId="0" applyFont="1" applyFill="1" applyBorder="1" applyAlignment="1">
      <alignment wrapText="1"/>
    </xf>
    <xf numFmtId="0" fontId="11" fillId="4" borderId="3" xfId="0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14" fontId="8" fillId="3" borderId="3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43" fontId="7" fillId="2" borderId="3" xfId="1" applyNumberFormat="1" applyFont="1" applyFill="1" applyBorder="1" applyAlignment="1">
      <alignment horizontal="center"/>
    </xf>
    <xf numFmtId="0" fontId="8" fillId="3" borderId="7" xfId="0" applyFont="1" applyFill="1" applyBorder="1"/>
    <xf numFmtId="9" fontId="8" fillId="3" borderId="7" xfId="2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4" fontId="8" fillId="3" borderId="7" xfId="1" applyNumberFormat="1" applyFont="1" applyFill="1" applyBorder="1"/>
    <xf numFmtId="0" fontId="8" fillId="3" borderId="11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right"/>
    </xf>
    <xf numFmtId="164" fontId="8" fillId="4" borderId="7" xfId="1" applyNumberFormat="1" applyFont="1" applyFill="1" applyBorder="1"/>
    <xf numFmtId="0" fontId="7" fillId="2" borderId="0" xfId="0" applyFont="1" applyFill="1" applyBorder="1" applyAlignment="1">
      <alignment horizontal="left" wrapText="1"/>
    </xf>
    <xf numFmtId="43" fontId="7" fillId="2" borderId="2" xfId="1" applyNumberFormat="1" applyFont="1" applyFill="1" applyBorder="1" applyAlignment="1">
      <alignment horizontal="center"/>
    </xf>
    <xf numFmtId="44" fontId="8" fillId="3" borderId="7" xfId="1" applyFont="1" applyFill="1" applyBorder="1"/>
    <xf numFmtId="164" fontId="8" fillId="4" borderId="1" xfId="1" applyNumberFormat="1" applyFont="1" applyFill="1" applyBorder="1"/>
    <xf numFmtId="164" fontId="8" fillId="8" borderId="5" xfId="1" applyNumberFormat="1" applyFont="1" applyFill="1" applyBorder="1"/>
    <xf numFmtId="9" fontId="8" fillId="3" borderId="11" xfId="2" applyFont="1" applyFill="1" applyBorder="1" applyAlignment="1">
      <alignment horizontal="center"/>
    </xf>
    <xf numFmtId="43" fontId="8" fillId="4" borderId="7" xfId="1" applyNumberFormat="1" applyFont="1" applyFill="1" applyBorder="1"/>
    <xf numFmtId="43" fontId="7" fillId="2" borderId="4" xfId="1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44" fontId="8" fillId="4" borderId="7" xfId="1" applyNumberFormat="1" applyFont="1" applyFill="1" applyBorder="1"/>
    <xf numFmtId="43" fontId="8" fillId="3" borderId="7" xfId="0" applyNumberFormat="1" applyFont="1" applyFill="1" applyBorder="1"/>
    <xf numFmtId="0" fontId="12" fillId="4" borderId="9" xfId="0" applyFont="1" applyFill="1" applyBorder="1" applyAlignment="1">
      <alignment horizontal="right"/>
    </xf>
    <xf numFmtId="43" fontId="7" fillId="2" borderId="1" xfId="1" applyNumberFormat="1" applyFont="1" applyFill="1" applyBorder="1" applyAlignment="1">
      <alignment horizontal="center"/>
    </xf>
    <xf numFmtId="165" fontId="8" fillId="4" borderId="7" xfId="1" applyNumberFormat="1" applyFont="1" applyFill="1" applyBorder="1"/>
    <xf numFmtId="0" fontId="12" fillId="4" borderId="7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164" fontId="8" fillId="3" borderId="16" xfId="1" applyNumberFormat="1" applyFont="1" applyFill="1" applyBorder="1"/>
    <xf numFmtId="0" fontId="8" fillId="2" borderId="6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6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164" fontId="8" fillId="3" borderId="3" xfId="1" applyNumberFormat="1" applyFont="1" applyFill="1" applyBorder="1" applyAlignment="1">
      <alignment horizontal="right"/>
    </xf>
    <xf numFmtId="164" fontId="8" fillId="3" borderId="5" xfId="1" applyNumberFormat="1" applyFont="1" applyFill="1" applyBorder="1"/>
    <xf numFmtId="0" fontId="8" fillId="3" borderId="6" xfId="0" applyFont="1" applyFill="1" applyBorder="1"/>
    <xf numFmtId="0" fontId="8" fillId="3" borderId="12" xfId="0" applyFont="1" applyFill="1" applyBorder="1"/>
    <xf numFmtId="164" fontId="8" fillId="3" borderId="0" xfId="1" applyNumberFormat="1" applyFont="1" applyFill="1" applyAlignment="1">
      <alignment horizontal="right"/>
    </xf>
    <xf numFmtId="0" fontId="8" fillId="3" borderId="0" xfId="0" applyFont="1" applyFill="1" applyAlignment="1">
      <alignment horizontal="center"/>
    </xf>
    <xf numFmtId="164" fontId="8" fillId="3" borderId="1" xfId="1" applyNumberFormat="1" applyFont="1" applyFill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3" fontId="8" fillId="2" borderId="5" xfId="1" applyNumberFormat="1" applyFont="1" applyFill="1" applyBorder="1"/>
    <xf numFmtId="165" fontId="10" fillId="5" borderId="7" xfId="1" applyNumberFormat="1" applyFont="1" applyFill="1" applyBorder="1"/>
    <xf numFmtId="0" fontId="7" fillId="10" borderId="1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0" fontId="14" fillId="2" borderId="15" xfId="0" applyFont="1" applyFill="1" applyBorder="1" applyAlignment="1">
      <alignment horizontal="left" wrapText="1"/>
    </xf>
    <xf numFmtId="0" fontId="14" fillId="2" borderId="18" xfId="0" applyFont="1" applyFill="1" applyBorder="1" applyAlignment="1">
      <alignment horizontal="left" wrapText="1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7" fillId="2" borderId="2" xfId="0" applyFont="1" applyFill="1" applyBorder="1"/>
    <xf numFmtId="0" fontId="10" fillId="6" borderId="9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0" fontId="7" fillId="2" borderId="8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13" fillId="7" borderId="0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right"/>
    </xf>
    <xf numFmtId="0" fontId="17" fillId="2" borderId="19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10" fontId="7" fillId="9" borderId="5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2" borderId="2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0" fontId="7" fillId="2" borderId="19" xfId="0" applyFont="1" applyFill="1" applyBorder="1"/>
    <xf numFmtId="0" fontId="8" fillId="3" borderId="3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0" fontId="7" fillId="10" borderId="12" xfId="0" applyFont="1" applyFill="1" applyBorder="1" applyAlignment="1">
      <alignment horizontal="center"/>
    </xf>
    <xf numFmtId="0" fontId="5" fillId="5" borderId="9" xfId="0" applyFont="1" applyFill="1" applyBorder="1"/>
    <xf numFmtId="0" fontId="17" fillId="2" borderId="6" xfId="0" applyFont="1" applyFill="1" applyBorder="1" applyAlignment="1">
      <alignment horizontal="right"/>
    </xf>
    <xf numFmtId="0" fontId="11" fillId="4" borderId="6" xfId="0" applyFont="1" applyFill="1" applyBorder="1" applyAlignment="1">
      <alignment horizontal="right"/>
    </xf>
    <xf numFmtId="0" fontId="8" fillId="3" borderId="0" xfId="0" applyFont="1" applyFill="1" applyBorder="1"/>
    <xf numFmtId="0" fontId="7" fillId="4" borderId="9" xfId="0" applyFont="1" applyFill="1" applyBorder="1"/>
    <xf numFmtId="0" fontId="17" fillId="2" borderId="12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right"/>
    </xf>
    <xf numFmtId="0" fontId="17" fillId="2" borderId="0" xfId="0" applyFont="1" applyFill="1"/>
    <xf numFmtId="0" fontId="8" fillId="2" borderId="3" xfId="0" applyFont="1" applyFill="1" applyBorder="1" applyAlignment="1">
      <alignment horizontal="left"/>
    </xf>
    <xf numFmtId="43" fontId="7" fillId="2" borderId="19" xfId="1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9" fillId="4" borderId="0" xfId="0" applyFont="1" applyFill="1"/>
    <xf numFmtId="0" fontId="19" fillId="4" borderId="6" xfId="0" applyFont="1" applyFill="1" applyBorder="1" applyAlignment="1">
      <alignment horizontal="right"/>
    </xf>
    <xf numFmtId="0" fontId="19" fillId="4" borderId="6" xfId="0" applyFont="1" applyFill="1" applyBorder="1"/>
    <xf numFmtId="0" fontId="20" fillId="5" borderId="3" xfId="0" applyFont="1" applyFill="1" applyBorder="1"/>
    <xf numFmtId="0" fontId="21" fillId="5" borderId="3" xfId="0" applyFont="1" applyFill="1" applyBorder="1"/>
    <xf numFmtId="0" fontId="21" fillId="5" borderId="3" xfId="0" applyFont="1" applyFill="1" applyBorder="1" applyAlignment="1">
      <alignment horizontal="right"/>
    </xf>
    <xf numFmtId="0" fontId="21" fillId="5" borderId="6" xfId="0" applyFont="1" applyFill="1" applyBorder="1"/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B7DE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241300</xdr:colOff>
          <xdr:row>67</xdr:row>
          <xdr:rowOff>107950</xdr:rowOff>
        </xdr:from>
        <xdr:to>
          <xdr:col>5</xdr:col>
          <xdr:colOff>1181100</xdr:colOff>
          <xdr:row>68</xdr:row>
          <xdr:rowOff>165100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68"/>
  <sheetViews>
    <sheetView tabSelected="1" zoomScale="70" zoomScaleNormal="70" zoomScalePageLayoutView="70" workbookViewId="0">
      <selection activeCell="A3" sqref="A3:G3"/>
    </sheetView>
  </sheetViews>
  <sheetFormatPr defaultColWidth="9.26953125" defaultRowHeight="11.5" x14ac:dyDescent="0.25"/>
  <cols>
    <col min="1" max="1" width="2.26953125" style="1" customWidth="1"/>
    <col min="2" max="2" width="39.1796875" style="1" customWidth="1"/>
    <col min="3" max="3" width="26.26953125" style="1" customWidth="1"/>
    <col min="4" max="4" width="30.26953125" style="1" customWidth="1"/>
    <col min="5" max="5" width="42.7265625" style="2" customWidth="1"/>
    <col min="6" max="6" width="21.1796875" style="1" customWidth="1"/>
    <col min="7" max="7" width="26.26953125" style="5" customWidth="1"/>
    <col min="8" max="16384" width="9.26953125" style="1"/>
  </cols>
  <sheetData>
    <row r="1" spans="1:23" s="10" customFormat="1" ht="15.5" x14ac:dyDescent="0.35">
      <c r="A1" s="9"/>
      <c r="B1" s="81" t="s">
        <v>26</v>
      </c>
      <c r="C1" s="81"/>
      <c r="D1" s="81"/>
      <c r="E1" s="81"/>
      <c r="F1" s="81"/>
      <c r="G1" s="82"/>
    </row>
    <row r="2" spans="1:23" s="10" customFormat="1" ht="15.5" x14ac:dyDescent="0.35">
      <c r="A2" s="9"/>
      <c r="B2" s="81" t="s">
        <v>41</v>
      </c>
      <c r="C2" s="81"/>
      <c r="D2" s="81"/>
      <c r="E2" s="81"/>
      <c r="F2" s="81"/>
      <c r="G2" s="82"/>
    </row>
    <row r="3" spans="1:23" ht="18.75" customHeight="1" x14ac:dyDescent="0.35">
      <c r="A3" s="84" t="s">
        <v>50</v>
      </c>
      <c r="B3" s="85"/>
      <c r="C3" s="85"/>
      <c r="D3" s="85"/>
      <c r="E3" s="85"/>
      <c r="F3" s="85"/>
      <c r="G3" s="86"/>
    </row>
    <row r="4" spans="1:23" ht="23.25" customHeight="1" x14ac:dyDescent="0.35">
      <c r="A4" s="90" t="s">
        <v>22</v>
      </c>
      <c r="B4" s="91"/>
      <c r="C4" s="91"/>
      <c r="D4" s="91"/>
      <c r="E4" s="91"/>
      <c r="F4" s="91"/>
      <c r="G4" s="92"/>
    </row>
    <row r="5" spans="1:23" ht="23.25" customHeight="1" x14ac:dyDescent="0.35">
      <c r="A5" s="89" t="s">
        <v>63</v>
      </c>
      <c r="B5" s="89" t="s">
        <v>63</v>
      </c>
      <c r="C5" s="89" t="s">
        <v>63</v>
      </c>
      <c r="D5" s="89" t="s">
        <v>63</v>
      </c>
      <c r="E5" s="89" t="s">
        <v>63</v>
      </c>
      <c r="F5" s="89" t="s">
        <v>63</v>
      </c>
      <c r="G5" s="89" t="s">
        <v>63</v>
      </c>
    </row>
    <row r="6" spans="1:23" ht="23.25" customHeight="1" x14ac:dyDescent="0.35">
      <c r="A6" s="89" t="s">
        <v>63</v>
      </c>
      <c r="B6" s="20" t="s">
        <v>28</v>
      </c>
      <c r="C6" s="21" t="s">
        <v>57</v>
      </c>
      <c r="D6" s="21"/>
      <c r="E6" s="89" t="s">
        <v>63</v>
      </c>
      <c r="F6" s="22" t="s">
        <v>23</v>
      </c>
      <c r="G6" s="8" t="s">
        <v>15</v>
      </c>
    </row>
    <row r="7" spans="1:23" ht="23.25" customHeight="1" x14ac:dyDescent="0.35">
      <c r="A7" s="89" t="s">
        <v>63</v>
      </c>
      <c r="B7" s="89" t="s">
        <v>63</v>
      </c>
      <c r="C7" s="89" t="s">
        <v>63</v>
      </c>
      <c r="D7" s="89" t="s">
        <v>63</v>
      </c>
      <c r="E7" s="89" t="s">
        <v>63</v>
      </c>
      <c r="F7" s="25" t="s">
        <v>23</v>
      </c>
      <c r="G7" s="17" t="s">
        <v>16</v>
      </c>
    </row>
    <row r="8" spans="1:23" s="6" customFormat="1" ht="23.25" customHeight="1" x14ac:dyDescent="0.35">
      <c r="A8" s="89" t="s">
        <v>63</v>
      </c>
      <c r="B8" s="23" t="s">
        <v>19</v>
      </c>
      <c r="C8" s="26"/>
      <c r="D8" s="26"/>
      <c r="E8" s="89" t="s">
        <v>63</v>
      </c>
      <c r="F8" s="89" t="s">
        <v>63</v>
      </c>
      <c r="G8" s="89" t="s">
        <v>63</v>
      </c>
    </row>
    <row r="9" spans="1:23" s="12" customFormat="1" ht="23.25" customHeight="1" x14ac:dyDescent="0.35">
      <c r="A9" s="89" t="s">
        <v>63</v>
      </c>
      <c r="B9" s="89" t="s">
        <v>63</v>
      </c>
      <c r="C9" s="89" t="s">
        <v>63</v>
      </c>
      <c r="D9" s="89" t="s">
        <v>63</v>
      </c>
      <c r="E9" s="89" t="s">
        <v>63</v>
      </c>
      <c r="F9" s="89" t="s">
        <v>63</v>
      </c>
      <c r="G9" s="89" t="s">
        <v>63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3" customFormat="1" ht="23.25" customHeight="1" x14ac:dyDescent="0.35">
      <c r="A10" s="89" t="s">
        <v>63</v>
      </c>
      <c r="B10" s="23" t="s">
        <v>37</v>
      </c>
      <c r="C10" s="21" t="s">
        <v>53</v>
      </c>
      <c r="D10" s="21"/>
      <c r="E10" s="23" t="s">
        <v>25</v>
      </c>
      <c r="F10" s="27" t="s">
        <v>44</v>
      </c>
      <c r="G10" s="89" t="s">
        <v>63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3" customFormat="1" ht="23.25" customHeight="1" x14ac:dyDescent="0.35">
      <c r="A11" s="89" t="s">
        <v>63</v>
      </c>
      <c r="B11" s="23" t="s">
        <v>38</v>
      </c>
      <c r="C11" s="21" t="s">
        <v>54</v>
      </c>
      <c r="D11" s="21"/>
      <c r="E11" s="23" t="s">
        <v>39</v>
      </c>
      <c r="F11" s="27" t="s">
        <v>44</v>
      </c>
      <c r="G11" s="89" t="s">
        <v>63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s="13" customFormat="1" ht="23.25" customHeight="1" x14ac:dyDescent="0.35">
      <c r="A12" s="89" t="s">
        <v>63</v>
      </c>
      <c r="B12" s="89" t="s">
        <v>63</v>
      </c>
      <c r="C12" s="89" t="s">
        <v>63</v>
      </c>
      <c r="D12" s="89" t="s">
        <v>63</v>
      </c>
      <c r="E12" s="89" t="s">
        <v>63</v>
      </c>
      <c r="F12" s="89" t="s">
        <v>63</v>
      </c>
      <c r="G12" s="89" t="s">
        <v>63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3" customFormat="1" ht="23.25" customHeight="1" x14ac:dyDescent="0.35">
      <c r="A13" s="89" t="s">
        <v>63</v>
      </c>
      <c r="B13" s="23" t="s">
        <v>24</v>
      </c>
      <c r="C13" s="21" t="s">
        <v>55</v>
      </c>
      <c r="D13" s="21"/>
      <c r="E13" s="23" t="s">
        <v>11</v>
      </c>
      <c r="F13" s="28"/>
      <c r="G13" s="89" t="s">
        <v>63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s="3" customFormat="1" ht="23.25" customHeight="1" x14ac:dyDescent="0.35">
      <c r="A14" s="89" t="s">
        <v>63</v>
      </c>
      <c r="B14" s="23" t="s">
        <v>40</v>
      </c>
      <c r="C14" s="21" t="s">
        <v>56</v>
      </c>
      <c r="D14" s="21"/>
      <c r="E14" s="89" t="s">
        <v>63</v>
      </c>
      <c r="F14" s="89" t="s">
        <v>63</v>
      </c>
      <c r="G14" s="89" t="s">
        <v>63</v>
      </c>
    </row>
    <row r="15" spans="1:23" s="3" customFormat="1" ht="23.25" customHeight="1" x14ac:dyDescent="0.35">
      <c r="A15" s="89" t="s">
        <v>63</v>
      </c>
      <c r="B15" s="89" t="s">
        <v>63</v>
      </c>
      <c r="C15" s="89" t="s">
        <v>63</v>
      </c>
      <c r="D15" s="89" t="s">
        <v>63</v>
      </c>
      <c r="E15" s="89" t="s">
        <v>63</v>
      </c>
      <c r="F15" s="89" t="s">
        <v>63</v>
      </c>
      <c r="G15" s="89" t="s">
        <v>63</v>
      </c>
    </row>
    <row r="16" spans="1:23" s="3" customFormat="1" ht="23.25" customHeight="1" x14ac:dyDescent="0.35">
      <c r="A16" s="89" t="s">
        <v>63</v>
      </c>
      <c r="B16" s="89" t="s">
        <v>63</v>
      </c>
      <c r="C16" s="89" t="s">
        <v>63</v>
      </c>
      <c r="D16" s="89" t="s">
        <v>63</v>
      </c>
      <c r="E16" s="89" t="s">
        <v>63</v>
      </c>
      <c r="F16" s="89" t="s">
        <v>63</v>
      </c>
      <c r="G16" s="89" t="s">
        <v>63</v>
      </c>
    </row>
    <row r="17" spans="1:9" s="3" customFormat="1" ht="23.25" customHeight="1" x14ac:dyDescent="0.35">
      <c r="A17" s="89" t="s">
        <v>63</v>
      </c>
      <c r="B17" s="29" t="s">
        <v>20</v>
      </c>
      <c r="C17" s="29" t="s">
        <v>17</v>
      </c>
      <c r="D17" s="30" t="s">
        <v>0</v>
      </c>
      <c r="E17" s="29" t="s">
        <v>1</v>
      </c>
      <c r="F17" s="89" t="s">
        <v>63</v>
      </c>
      <c r="G17" s="31" t="s">
        <v>3</v>
      </c>
    </row>
    <row r="18" spans="1:9" s="3" customFormat="1" ht="23.25" customHeight="1" x14ac:dyDescent="0.35">
      <c r="A18" s="10">
        <v>1</v>
      </c>
      <c r="B18" s="32"/>
      <c r="C18" s="32"/>
      <c r="D18" s="33"/>
      <c r="E18" s="34"/>
      <c r="F18" s="117" t="s">
        <v>63</v>
      </c>
      <c r="G18" s="35"/>
    </row>
    <row r="19" spans="1:9" s="3" customFormat="1" ht="23.25" customHeight="1" x14ac:dyDescent="0.35">
      <c r="A19" s="10">
        <v>2</v>
      </c>
      <c r="B19" s="32"/>
      <c r="C19" s="32"/>
      <c r="D19" s="33"/>
      <c r="E19" s="34"/>
      <c r="F19" s="117" t="s">
        <v>63</v>
      </c>
      <c r="G19" s="35"/>
    </row>
    <row r="20" spans="1:9" s="3" customFormat="1" ht="23.25" customHeight="1" x14ac:dyDescent="0.35">
      <c r="A20" s="10">
        <v>3</v>
      </c>
      <c r="B20" s="32"/>
      <c r="C20" s="32"/>
      <c r="D20" s="33"/>
      <c r="E20" s="34"/>
      <c r="F20" s="117" t="s">
        <v>63</v>
      </c>
      <c r="G20" s="35"/>
    </row>
    <row r="21" spans="1:9" s="3" customFormat="1" ht="23.25" customHeight="1" x14ac:dyDescent="0.35">
      <c r="A21" s="10">
        <v>4</v>
      </c>
      <c r="B21" s="32"/>
      <c r="C21" s="32"/>
      <c r="D21" s="33"/>
      <c r="E21" s="36"/>
      <c r="F21" s="117" t="s">
        <v>63</v>
      </c>
      <c r="G21" s="35"/>
    </row>
    <row r="22" spans="1:9" s="4" customFormat="1" ht="23.25" customHeight="1" x14ac:dyDescent="0.35">
      <c r="A22" s="89" t="s">
        <v>63</v>
      </c>
      <c r="B22" s="89" t="s">
        <v>63</v>
      </c>
      <c r="C22" s="89" t="s">
        <v>63</v>
      </c>
      <c r="D22" s="37" t="s">
        <v>2</v>
      </c>
      <c r="E22" s="118" t="s">
        <v>63</v>
      </c>
      <c r="F22" s="119" t="s">
        <v>63</v>
      </c>
      <c r="G22" s="38">
        <f>SUM(G18:G21)</f>
        <v>0</v>
      </c>
    </row>
    <row r="23" spans="1:9" s="4" customFormat="1" ht="23.25" customHeight="1" x14ac:dyDescent="0.35">
      <c r="A23" s="89" t="s">
        <v>63</v>
      </c>
      <c r="B23" s="93" t="s">
        <v>52</v>
      </c>
      <c r="C23" s="93"/>
      <c r="D23" s="93"/>
      <c r="E23" s="93"/>
      <c r="F23" s="89" t="s">
        <v>63</v>
      </c>
      <c r="G23" s="89" t="s">
        <v>63</v>
      </c>
      <c r="H23" s="18"/>
      <c r="I23" s="19"/>
    </row>
    <row r="24" spans="1:9" s="4" customFormat="1" ht="23.25" customHeight="1" x14ac:dyDescent="0.35">
      <c r="A24" s="89" t="s">
        <v>63</v>
      </c>
      <c r="B24" s="93" t="s">
        <v>51</v>
      </c>
      <c r="C24" s="93"/>
      <c r="D24" s="93"/>
      <c r="E24" s="93"/>
      <c r="F24" s="89" t="s">
        <v>63</v>
      </c>
      <c r="G24" s="89" t="s">
        <v>63</v>
      </c>
      <c r="H24" s="18"/>
      <c r="I24" s="19"/>
    </row>
    <row r="25" spans="1:9" s="4" customFormat="1" ht="23.25" customHeight="1" x14ac:dyDescent="0.35">
      <c r="A25" s="89" t="s">
        <v>63</v>
      </c>
      <c r="B25" s="89" t="s">
        <v>63</v>
      </c>
      <c r="C25" s="89" t="s">
        <v>63</v>
      </c>
      <c r="D25" s="89" t="s">
        <v>63</v>
      </c>
      <c r="E25" s="89" t="s">
        <v>63</v>
      </c>
      <c r="F25" s="89" t="s">
        <v>63</v>
      </c>
      <c r="G25" s="89" t="s">
        <v>63</v>
      </c>
      <c r="H25" s="18"/>
      <c r="I25" s="19"/>
    </row>
    <row r="26" spans="1:9" s="4" customFormat="1" ht="23.25" customHeight="1" x14ac:dyDescent="0.35">
      <c r="A26" s="89" t="s">
        <v>63</v>
      </c>
      <c r="B26" s="89" t="s">
        <v>63</v>
      </c>
      <c r="C26" s="89" t="s">
        <v>63</v>
      </c>
      <c r="D26" s="89" t="s">
        <v>63</v>
      </c>
      <c r="E26" s="89" t="s">
        <v>63</v>
      </c>
      <c r="F26" s="89" t="s">
        <v>63</v>
      </c>
      <c r="G26" s="89" t="s">
        <v>63</v>
      </c>
      <c r="H26" s="14"/>
    </row>
    <row r="27" spans="1:9" s="3" customFormat="1" ht="23.25" customHeight="1" thickBot="1" x14ac:dyDescent="0.4">
      <c r="A27" s="89" t="s">
        <v>63</v>
      </c>
      <c r="B27" s="39" t="s">
        <v>21</v>
      </c>
      <c r="C27" s="29" t="s">
        <v>17</v>
      </c>
      <c r="D27" s="30" t="s">
        <v>18</v>
      </c>
      <c r="E27" s="89" t="s">
        <v>63</v>
      </c>
      <c r="F27" s="29" t="s">
        <v>47</v>
      </c>
      <c r="G27" s="40" t="s">
        <v>3</v>
      </c>
      <c r="H27" s="7"/>
    </row>
    <row r="28" spans="1:9" s="4" customFormat="1" ht="23.25" customHeight="1" x14ac:dyDescent="0.35">
      <c r="A28" s="10">
        <v>1</v>
      </c>
      <c r="B28" s="32"/>
      <c r="C28" s="32"/>
      <c r="D28" s="33"/>
      <c r="E28" s="32"/>
      <c r="F28" s="41"/>
      <c r="G28" s="42">
        <f>D28*F28</f>
        <v>0</v>
      </c>
    </row>
    <row r="29" spans="1:9" s="4" customFormat="1" ht="23.25" customHeight="1" x14ac:dyDescent="0.35">
      <c r="A29" s="89" t="s">
        <v>63</v>
      </c>
      <c r="B29" s="32"/>
      <c r="C29" s="32"/>
      <c r="D29" s="33"/>
      <c r="E29" s="32"/>
      <c r="F29" s="41"/>
      <c r="G29" s="43">
        <f>D29*F29</f>
        <v>0</v>
      </c>
    </row>
    <row r="30" spans="1:9" s="4" customFormat="1" ht="23.25" customHeight="1" x14ac:dyDescent="0.35">
      <c r="A30" s="10">
        <v>2</v>
      </c>
      <c r="B30" s="32"/>
      <c r="C30" s="32"/>
      <c r="D30" s="44"/>
      <c r="E30" s="32"/>
      <c r="F30" s="41"/>
      <c r="G30" s="42">
        <f>D30*F30</f>
        <v>0</v>
      </c>
    </row>
    <row r="31" spans="1:9" s="4" customFormat="1" ht="23.25" customHeight="1" x14ac:dyDescent="0.35">
      <c r="A31" s="89" t="s">
        <v>63</v>
      </c>
      <c r="B31" s="32"/>
      <c r="C31" s="32"/>
      <c r="D31" s="33"/>
      <c r="E31" s="32"/>
      <c r="F31" s="41"/>
      <c r="G31" s="43">
        <f>D31*F31</f>
        <v>0</v>
      </c>
    </row>
    <row r="32" spans="1:9" s="4" customFormat="1" ht="23.25" customHeight="1" x14ac:dyDescent="0.35">
      <c r="A32" s="89" t="s">
        <v>63</v>
      </c>
      <c r="B32" s="89" t="s">
        <v>63</v>
      </c>
      <c r="C32" s="89" t="s">
        <v>63</v>
      </c>
      <c r="D32" s="87" t="s">
        <v>48</v>
      </c>
      <c r="E32" s="88"/>
      <c r="F32" s="119" t="s">
        <v>63</v>
      </c>
      <c r="G32" s="45">
        <f>G28+G29+G30+G31</f>
        <v>0</v>
      </c>
    </row>
    <row r="33" spans="1:7" s="4" customFormat="1" ht="23.25" customHeight="1" x14ac:dyDescent="0.35">
      <c r="A33" s="89" t="s">
        <v>63</v>
      </c>
      <c r="B33" s="89" t="s">
        <v>63</v>
      </c>
      <c r="C33" s="89" t="s">
        <v>63</v>
      </c>
      <c r="D33" s="89" t="s">
        <v>63</v>
      </c>
      <c r="E33" s="89" t="s">
        <v>63</v>
      </c>
      <c r="F33" s="89" t="s">
        <v>63</v>
      </c>
      <c r="G33" s="89" t="s">
        <v>63</v>
      </c>
    </row>
    <row r="34" spans="1:7" s="3" customFormat="1" ht="23.25" customHeight="1" thickBot="1" x14ac:dyDescent="0.4">
      <c r="A34" s="89" t="s">
        <v>63</v>
      </c>
      <c r="B34" s="29" t="s">
        <v>14</v>
      </c>
      <c r="C34" s="76" t="s">
        <v>43</v>
      </c>
      <c r="D34" s="76"/>
      <c r="E34" s="29" t="s">
        <v>49</v>
      </c>
      <c r="F34" s="29" t="s">
        <v>42</v>
      </c>
      <c r="G34" s="46" t="s">
        <v>3</v>
      </c>
    </row>
    <row r="35" spans="1:7" s="3" customFormat="1" ht="23.25" customHeight="1" x14ac:dyDescent="0.35">
      <c r="A35" s="89" t="s">
        <v>63</v>
      </c>
      <c r="B35" s="47"/>
      <c r="C35" s="74"/>
      <c r="D35" s="75"/>
      <c r="E35" s="48">
        <v>15</v>
      </c>
      <c r="F35" s="49"/>
      <c r="G35" s="42">
        <f>E35*F35</f>
        <v>0</v>
      </c>
    </row>
    <row r="36" spans="1:7" s="3" customFormat="1" ht="23.25" customHeight="1" x14ac:dyDescent="0.35">
      <c r="A36" s="89" t="s">
        <v>63</v>
      </c>
      <c r="B36" s="47"/>
      <c r="C36" s="74"/>
      <c r="D36" s="75"/>
      <c r="E36" s="48">
        <v>15</v>
      </c>
      <c r="F36" s="49"/>
      <c r="G36" s="42">
        <f>E36*F36</f>
        <v>0</v>
      </c>
    </row>
    <row r="37" spans="1:7" s="4" customFormat="1" ht="23.25" customHeight="1" x14ac:dyDescent="0.35">
      <c r="A37" s="89" t="s">
        <v>63</v>
      </c>
      <c r="B37" s="89" t="s">
        <v>63</v>
      </c>
      <c r="C37" s="89" t="s">
        <v>63</v>
      </c>
      <c r="D37" s="50" t="s">
        <v>2</v>
      </c>
      <c r="E37" s="118" t="s">
        <v>63</v>
      </c>
      <c r="F37" s="119" t="s">
        <v>63</v>
      </c>
      <c r="G37" s="38">
        <f>SUM(G35:G36)</f>
        <v>0</v>
      </c>
    </row>
    <row r="38" spans="1:7" s="4" customFormat="1" ht="23.25" customHeight="1" x14ac:dyDescent="0.35">
      <c r="A38" s="89" t="s">
        <v>63</v>
      </c>
      <c r="B38" s="89" t="s">
        <v>63</v>
      </c>
      <c r="C38" s="89" t="s">
        <v>63</v>
      </c>
      <c r="D38" s="89" t="s">
        <v>63</v>
      </c>
      <c r="E38" s="89" t="s">
        <v>63</v>
      </c>
      <c r="F38" s="89" t="s">
        <v>63</v>
      </c>
      <c r="G38" s="89" t="s">
        <v>63</v>
      </c>
    </row>
    <row r="39" spans="1:7" s="3" customFormat="1" ht="23.25" customHeight="1" thickBot="1" x14ac:dyDescent="0.4">
      <c r="A39" s="89" t="s">
        <v>63</v>
      </c>
      <c r="B39" s="11" t="s">
        <v>58</v>
      </c>
      <c r="C39" s="94" t="s">
        <v>63</v>
      </c>
      <c r="D39" s="94" t="s">
        <v>63</v>
      </c>
      <c r="E39" s="94" t="s">
        <v>63</v>
      </c>
      <c r="F39" s="95" t="s">
        <v>63</v>
      </c>
      <c r="G39" s="51" t="s">
        <v>3</v>
      </c>
    </row>
    <row r="40" spans="1:7" s="3" customFormat="1" ht="23.25" customHeight="1" x14ac:dyDescent="0.35">
      <c r="A40" s="89" t="s">
        <v>63</v>
      </c>
      <c r="B40" s="89" t="s">
        <v>63</v>
      </c>
      <c r="C40" s="89" t="s">
        <v>63</v>
      </c>
      <c r="D40" s="96" t="s">
        <v>35</v>
      </c>
      <c r="E40" s="97">
        <v>0.26900000000000002</v>
      </c>
      <c r="F40" s="89" t="s">
        <v>63</v>
      </c>
      <c r="G40" s="52">
        <f>G22*E40</f>
        <v>0</v>
      </c>
    </row>
    <row r="41" spans="1:7" s="4" customFormat="1" ht="23.25" customHeight="1" x14ac:dyDescent="0.35">
      <c r="A41" s="89" t="s">
        <v>63</v>
      </c>
      <c r="B41" s="89" t="s">
        <v>63</v>
      </c>
      <c r="C41" s="89" t="s">
        <v>63</v>
      </c>
      <c r="D41" s="53" t="s">
        <v>2</v>
      </c>
      <c r="E41" s="118" t="s">
        <v>63</v>
      </c>
      <c r="F41" s="119" t="s">
        <v>63</v>
      </c>
      <c r="G41" s="52">
        <f>G40</f>
        <v>0</v>
      </c>
    </row>
    <row r="42" spans="1:7" s="4" customFormat="1" ht="23.25" customHeight="1" x14ac:dyDescent="0.35">
      <c r="A42" s="89" t="s">
        <v>63</v>
      </c>
      <c r="B42" s="89" t="s">
        <v>63</v>
      </c>
      <c r="C42" s="89" t="s">
        <v>63</v>
      </c>
      <c r="D42" s="89" t="s">
        <v>63</v>
      </c>
      <c r="E42" s="89" t="s">
        <v>63</v>
      </c>
      <c r="F42" s="89" t="s">
        <v>63</v>
      </c>
      <c r="G42" s="89" t="s">
        <v>63</v>
      </c>
    </row>
    <row r="43" spans="1:7" s="3" customFormat="1" ht="23.25" customHeight="1" thickBot="1" x14ac:dyDescent="0.4">
      <c r="A43" s="89" t="s">
        <v>63</v>
      </c>
      <c r="B43" s="83" t="s">
        <v>59</v>
      </c>
      <c r="C43" s="101"/>
      <c r="D43" s="11" t="s">
        <v>5</v>
      </c>
      <c r="E43" s="89" t="s">
        <v>63</v>
      </c>
      <c r="F43" s="89" t="s">
        <v>63</v>
      </c>
      <c r="G43" s="46" t="s">
        <v>3</v>
      </c>
    </row>
    <row r="44" spans="1:7" s="3" customFormat="1" ht="23.25" customHeight="1" x14ac:dyDescent="0.35">
      <c r="A44" s="89" t="s">
        <v>63</v>
      </c>
      <c r="B44" s="89" t="s">
        <v>63</v>
      </c>
      <c r="C44" s="89" t="s">
        <v>63</v>
      </c>
      <c r="D44" s="54" t="s">
        <v>6</v>
      </c>
      <c r="E44" s="79" t="s">
        <v>32</v>
      </c>
      <c r="F44" s="80"/>
      <c r="G44" s="55"/>
    </row>
    <row r="45" spans="1:7" s="3" customFormat="1" ht="23.25" customHeight="1" x14ac:dyDescent="0.35">
      <c r="A45" s="89" t="s">
        <v>63</v>
      </c>
      <c r="B45" s="89" t="s">
        <v>63</v>
      </c>
      <c r="C45" s="89" t="s">
        <v>63</v>
      </c>
      <c r="D45" s="56" t="s">
        <v>7</v>
      </c>
      <c r="E45" s="56"/>
      <c r="F45" s="57"/>
      <c r="G45" s="35"/>
    </row>
    <row r="46" spans="1:7" s="3" customFormat="1" ht="23.25" customHeight="1" x14ac:dyDescent="0.35">
      <c r="A46" s="89" t="s">
        <v>63</v>
      </c>
      <c r="B46" s="89" t="s">
        <v>63</v>
      </c>
      <c r="C46" s="89" t="s">
        <v>63</v>
      </c>
      <c r="D46" s="56" t="s">
        <v>31</v>
      </c>
      <c r="E46" s="56"/>
      <c r="F46" s="57"/>
      <c r="G46" s="35"/>
    </row>
    <row r="47" spans="1:7" s="3" customFormat="1" ht="23.25" customHeight="1" x14ac:dyDescent="0.35">
      <c r="A47" s="89" t="s">
        <v>63</v>
      </c>
      <c r="B47" s="89" t="s">
        <v>63</v>
      </c>
      <c r="C47" s="89" t="s">
        <v>63</v>
      </c>
      <c r="D47" s="56" t="s">
        <v>27</v>
      </c>
      <c r="E47" s="56"/>
      <c r="F47" s="57"/>
      <c r="G47" s="35"/>
    </row>
    <row r="48" spans="1:7" s="3" customFormat="1" ht="23.25" customHeight="1" x14ac:dyDescent="0.35">
      <c r="A48" s="89" t="s">
        <v>63</v>
      </c>
      <c r="B48" s="89" t="s">
        <v>63</v>
      </c>
      <c r="C48" s="89" t="s">
        <v>63</v>
      </c>
      <c r="D48" s="56" t="s">
        <v>29</v>
      </c>
      <c r="E48" s="58"/>
      <c r="F48" s="57"/>
      <c r="G48" s="35"/>
    </row>
    <row r="49" spans="1:7" s="3" customFormat="1" ht="23.25" customHeight="1" x14ac:dyDescent="0.35">
      <c r="A49" s="89" t="s">
        <v>63</v>
      </c>
      <c r="B49" s="89" t="s">
        <v>63</v>
      </c>
      <c r="C49" s="89" t="s">
        <v>63</v>
      </c>
      <c r="D49" s="56" t="s">
        <v>30</v>
      </c>
      <c r="E49" s="56"/>
      <c r="F49" s="57"/>
      <c r="G49" s="35"/>
    </row>
    <row r="50" spans="1:7" s="3" customFormat="1" ht="23.25" customHeight="1" x14ac:dyDescent="0.35">
      <c r="A50" s="89" t="s">
        <v>63</v>
      </c>
      <c r="B50" s="89" t="s">
        <v>63</v>
      </c>
      <c r="C50" s="89" t="s">
        <v>63</v>
      </c>
      <c r="D50" s="77" t="s">
        <v>33</v>
      </c>
      <c r="E50" s="77"/>
      <c r="F50" s="78"/>
      <c r="G50" s="35"/>
    </row>
    <row r="51" spans="1:7" s="4" customFormat="1" ht="23.25" customHeight="1" x14ac:dyDescent="0.35">
      <c r="A51" s="89" t="s">
        <v>63</v>
      </c>
      <c r="B51" s="89" t="s">
        <v>63</v>
      </c>
      <c r="C51" s="89" t="s">
        <v>63</v>
      </c>
      <c r="D51" s="59" t="s">
        <v>2</v>
      </c>
      <c r="E51" s="118" t="s">
        <v>63</v>
      </c>
      <c r="F51" s="119" t="s">
        <v>63</v>
      </c>
      <c r="G51" s="38">
        <f>SUM(G44:G50)</f>
        <v>0</v>
      </c>
    </row>
    <row r="52" spans="1:7" s="4" customFormat="1" ht="23.25" customHeight="1" x14ac:dyDescent="0.35">
      <c r="A52" s="89" t="s">
        <v>63</v>
      </c>
      <c r="B52" s="89" t="s">
        <v>63</v>
      </c>
      <c r="C52" s="89" t="s">
        <v>63</v>
      </c>
      <c r="D52" s="89" t="s">
        <v>63</v>
      </c>
      <c r="E52" s="89" t="s">
        <v>63</v>
      </c>
      <c r="F52" s="89" t="s">
        <v>63</v>
      </c>
      <c r="G52" s="103" t="s">
        <v>63</v>
      </c>
    </row>
    <row r="53" spans="1:7" s="3" customFormat="1" ht="23.25" customHeight="1" thickBot="1" x14ac:dyDescent="0.4">
      <c r="A53" s="89" t="s">
        <v>63</v>
      </c>
      <c r="B53" s="11" t="s">
        <v>45</v>
      </c>
      <c r="C53" s="94" t="s">
        <v>63</v>
      </c>
      <c r="D53" s="94" t="s">
        <v>63</v>
      </c>
      <c r="E53" s="94" t="s">
        <v>63</v>
      </c>
      <c r="F53" s="94" t="s">
        <v>63</v>
      </c>
      <c r="G53" s="46" t="s">
        <v>3</v>
      </c>
    </row>
    <row r="54" spans="1:7" s="3" customFormat="1" ht="23.25" customHeight="1" x14ac:dyDescent="0.35">
      <c r="A54" s="89" t="s">
        <v>63</v>
      </c>
      <c r="B54" s="60" t="s">
        <v>12</v>
      </c>
      <c r="C54" s="98" t="s">
        <v>63</v>
      </c>
      <c r="D54" s="98" t="s">
        <v>63</v>
      </c>
      <c r="E54" s="98" t="s">
        <v>63</v>
      </c>
      <c r="F54" s="98" t="s">
        <v>63</v>
      </c>
      <c r="G54" s="104" t="s">
        <v>63</v>
      </c>
    </row>
    <row r="55" spans="1:7" s="3" customFormat="1" ht="23.25" customHeight="1" x14ac:dyDescent="0.35">
      <c r="A55" s="10">
        <v>1</v>
      </c>
      <c r="B55" s="21"/>
      <c r="C55" s="21"/>
      <c r="D55" s="21"/>
      <c r="E55" s="61"/>
      <c r="F55" s="102"/>
      <c r="G55" s="62"/>
    </row>
    <row r="56" spans="1:7" s="3" customFormat="1" ht="23.25" customHeight="1" x14ac:dyDescent="0.35">
      <c r="A56" s="10">
        <v>2</v>
      </c>
      <c r="B56" s="63"/>
      <c r="C56" s="63"/>
      <c r="D56" s="64"/>
      <c r="E56" s="65"/>
      <c r="F56" s="66"/>
      <c r="G56" s="67"/>
    </row>
    <row r="57" spans="1:7" s="4" customFormat="1" ht="23.25" customHeight="1" x14ac:dyDescent="0.35">
      <c r="A57" s="89" t="s">
        <v>63</v>
      </c>
      <c r="B57" s="89" t="s">
        <v>63</v>
      </c>
      <c r="C57" s="89" t="s">
        <v>63</v>
      </c>
      <c r="D57" s="59" t="s">
        <v>2</v>
      </c>
      <c r="E57" s="118" t="s">
        <v>63</v>
      </c>
      <c r="F57" s="119" t="s">
        <v>63</v>
      </c>
      <c r="G57" s="38">
        <f>G55+G56</f>
        <v>0</v>
      </c>
    </row>
    <row r="58" spans="1:7" s="4" customFormat="1" ht="23.25" customHeight="1" x14ac:dyDescent="0.35">
      <c r="A58" s="89" t="s">
        <v>63</v>
      </c>
      <c r="B58" s="89" t="s">
        <v>63</v>
      </c>
      <c r="C58" s="89" t="s">
        <v>63</v>
      </c>
      <c r="D58" s="98" t="s">
        <v>63</v>
      </c>
      <c r="E58" s="98" t="s">
        <v>63</v>
      </c>
      <c r="F58" s="98" t="s">
        <v>63</v>
      </c>
      <c r="G58" s="104" t="s">
        <v>63</v>
      </c>
    </row>
    <row r="59" spans="1:7" s="3" customFormat="1" ht="23.25" customHeight="1" thickBot="1" x14ac:dyDescent="0.4">
      <c r="A59" s="89" t="s">
        <v>63</v>
      </c>
      <c r="B59" s="11" t="s">
        <v>36</v>
      </c>
      <c r="C59" s="11"/>
      <c r="D59" s="94" t="s">
        <v>63</v>
      </c>
      <c r="E59" s="68" t="s">
        <v>13</v>
      </c>
      <c r="F59" s="69" t="s">
        <v>9</v>
      </c>
      <c r="G59" s="46" t="s">
        <v>3</v>
      </c>
    </row>
    <row r="60" spans="1:7" s="3" customFormat="1" ht="23.25" customHeight="1" x14ac:dyDescent="0.35">
      <c r="A60" s="89" t="s">
        <v>63</v>
      </c>
      <c r="B60" s="24" t="s">
        <v>8</v>
      </c>
      <c r="C60" s="24"/>
      <c r="D60" s="10"/>
      <c r="E60" s="23"/>
      <c r="F60" s="70"/>
      <c r="G60" s="104" t="s">
        <v>63</v>
      </c>
    </row>
    <row r="61" spans="1:7" s="3" customFormat="1" ht="23.25" customHeight="1" x14ac:dyDescent="0.35">
      <c r="A61" s="10">
        <v>1</v>
      </c>
      <c r="B61" s="21"/>
      <c r="C61" s="21"/>
      <c r="D61" s="21"/>
      <c r="E61" s="61"/>
      <c r="F61" s="102"/>
      <c r="G61" s="62"/>
    </row>
    <row r="62" spans="1:7" s="3" customFormat="1" ht="23.25" customHeight="1" x14ac:dyDescent="0.35">
      <c r="A62" s="10">
        <v>2</v>
      </c>
      <c r="B62" s="21"/>
      <c r="C62" s="21"/>
      <c r="D62" s="64"/>
      <c r="E62" s="65"/>
      <c r="F62" s="66"/>
      <c r="G62" s="67">
        <f>E62*F62</f>
        <v>0</v>
      </c>
    </row>
    <row r="63" spans="1:7" s="4" customFormat="1" ht="23.25" customHeight="1" x14ac:dyDescent="0.35">
      <c r="A63" s="89" t="s">
        <v>63</v>
      </c>
      <c r="B63" s="89" t="s">
        <v>63</v>
      </c>
      <c r="C63" s="89" t="s">
        <v>63</v>
      </c>
      <c r="D63" s="59" t="s">
        <v>2</v>
      </c>
      <c r="E63" s="118" t="s">
        <v>63</v>
      </c>
      <c r="F63" s="119" t="s">
        <v>63</v>
      </c>
      <c r="G63" s="38">
        <f>G61+G62</f>
        <v>0</v>
      </c>
    </row>
    <row r="64" spans="1:7" s="4" customFormat="1" ht="23.25" customHeight="1" x14ac:dyDescent="0.35">
      <c r="A64" s="89" t="s">
        <v>63</v>
      </c>
      <c r="B64" s="89" t="s">
        <v>63</v>
      </c>
      <c r="C64" s="89" t="s">
        <v>63</v>
      </c>
      <c r="D64" s="89" t="s">
        <v>63</v>
      </c>
      <c r="E64" s="89" t="s">
        <v>63</v>
      </c>
      <c r="F64" s="89" t="s">
        <v>63</v>
      </c>
      <c r="G64" s="104" t="s">
        <v>63</v>
      </c>
    </row>
    <row r="65" spans="1:8" s="4" customFormat="1" ht="23.25" customHeight="1" x14ac:dyDescent="0.35">
      <c r="A65" s="89" t="s">
        <v>63</v>
      </c>
      <c r="B65" s="89" t="s">
        <v>63</v>
      </c>
      <c r="C65" s="89" t="s">
        <v>63</v>
      </c>
      <c r="D65" s="89" t="s">
        <v>63</v>
      </c>
      <c r="E65" s="89" t="s">
        <v>63</v>
      </c>
      <c r="F65" s="89" t="s">
        <v>63</v>
      </c>
      <c r="G65" s="104" t="s">
        <v>63</v>
      </c>
    </row>
    <row r="66" spans="1:8" s="4" customFormat="1" ht="23.25" customHeight="1" x14ac:dyDescent="0.35">
      <c r="A66" s="89" t="s">
        <v>63</v>
      </c>
      <c r="B66" s="89" t="s">
        <v>63</v>
      </c>
      <c r="C66" s="89" t="s">
        <v>63</v>
      </c>
      <c r="D66" s="113" t="s">
        <v>63</v>
      </c>
      <c r="E66" s="89" t="s">
        <v>63</v>
      </c>
      <c r="F66" s="89" t="s">
        <v>63</v>
      </c>
      <c r="G66" s="104" t="s">
        <v>63</v>
      </c>
    </row>
    <row r="67" spans="1:8" s="3" customFormat="1" ht="23.25" customHeight="1" thickBot="1" x14ac:dyDescent="0.4">
      <c r="A67" s="89" t="s">
        <v>63</v>
      </c>
      <c r="B67" s="100" t="s">
        <v>60</v>
      </c>
      <c r="C67" s="100"/>
      <c r="D67" s="100"/>
      <c r="E67" s="94" t="s">
        <v>63</v>
      </c>
      <c r="F67" s="94" t="s">
        <v>63</v>
      </c>
      <c r="G67" s="46" t="s">
        <v>3</v>
      </c>
    </row>
    <row r="68" spans="1:8" s="3" customFormat="1" ht="23.25" customHeight="1" x14ac:dyDescent="0.35">
      <c r="A68" s="89" t="s">
        <v>63</v>
      </c>
      <c r="B68" s="24" t="s">
        <v>10</v>
      </c>
      <c r="C68" s="113" t="s">
        <v>63</v>
      </c>
      <c r="D68" s="113" t="s">
        <v>63</v>
      </c>
      <c r="E68" s="113" t="s">
        <v>63</v>
      </c>
      <c r="F68" s="10"/>
      <c r="G68" s="104" t="s">
        <v>63</v>
      </c>
    </row>
    <row r="69" spans="1:8" s="3" customFormat="1" ht="23.25" customHeight="1" x14ac:dyDescent="0.35">
      <c r="A69" s="10">
        <v>1</v>
      </c>
      <c r="B69" s="21"/>
      <c r="C69" s="21"/>
      <c r="D69" s="114" t="s">
        <v>34</v>
      </c>
      <c r="E69" s="114"/>
      <c r="F69" s="10"/>
      <c r="G69" s="67"/>
    </row>
    <row r="70" spans="1:8" s="4" customFormat="1" ht="23.25" customHeight="1" x14ac:dyDescent="0.35">
      <c r="A70" s="89" t="s">
        <v>63</v>
      </c>
      <c r="B70" s="89" t="s">
        <v>63</v>
      </c>
      <c r="C70" s="89" t="s">
        <v>63</v>
      </c>
      <c r="D70" s="59" t="s">
        <v>2</v>
      </c>
      <c r="E70" s="118" t="s">
        <v>63</v>
      </c>
      <c r="F70" s="119" t="s">
        <v>63</v>
      </c>
      <c r="G70" s="38">
        <f>G69</f>
        <v>0</v>
      </c>
    </row>
    <row r="71" spans="1:8" s="4" customFormat="1" ht="23.25" customHeight="1" x14ac:dyDescent="0.35">
      <c r="A71" s="89" t="s">
        <v>63</v>
      </c>
      <c r="B71" s="89" t="s">
        <v>63</v>
      </c>
      <c r="C71" s="89" t="s">
        <v>63</v>
      </c>
      <c r="D71" s="89" t="s">
        <v>63</v>
      </c>
      <c r="E71" s="89" t="s">
        <v>63</v>
      </c>
      <c r="F71" s="89" t="s">
        <v>63</v>
      </c>
      <c r="G71" s="104" t="s">
        <v>63</v>
      </c>
    </row>
    <row r="72" spans="1:8" s="3" customFormat="1" ht="23.25" customHeight="1" thickBot="1" x14ac:dyDescent="0.4">
      <c r="A72" s="89" t="s">
        <v>63</v>
      </c>
      <c r="B72" s="11" t="s">
        <v>61</v>
      </c>
      <c r="C72" s="94" t="s">
        <v>63</v>
      </c>
      <c r="D72" s="94" t="s">
        <v>63</v>
      </c>
      <c r="E72" s="94" t="s">
        <v>63</v>
      </c>
      <c r="F72" s="94" t="s">
        <v>63</v>
      </c>
      <c r="G72" s="115" t="s">
        <v>3</v>
      </c>
    </row>
    <row r="73" spans="1:8" s="3" customFormat="1" ht="23.25" customHeight="1" x14ac:dyDescent="0.35">
      <c r="A73" s="89" t="s">
        <v>63</v>
      </c>
      <c r="B73" s="109"/>
      <c r="C73" s="109"/>
      <c r="D73" s="113" t="s">
        <v>63</v>
      </c>
      <c r="E73" s="113" t="s">
        <v>63</v>
      </c>
      <c r="F73" s="113" t="s">
        <v>63</v>
      </c>
      <c r="G73" s="67"/>
    </row>
    <row r="74" spans="1:8" s="4" customFormat="1" ht="23.25" customHeight="1" x14ac:dyDescent="0.35">
      <c r="A74" s="89" t="s">
        <v>63</v>
      </c>
      <c r="B74" s="111" t="s">
        <v>63</v>
      </c>
      <c r="C74" s="111" t="s">
        <v>63</v>
      </c>
      <c r="D74" s="108" t="s">
        <v>2</v>
      </c>
      <c r="E74" s="118" t="s">
        <v>63</v>
      </c>
      <c r="F74" s="119" t="s">
        <v>63</v>
      </c>
      <c r="G74" s="38">
        <f>SUM(G73)</f>
        <v>0</v>
      </c>
    </row>
    <row r="75" spans="1:8" s="4" customFormat="1" ht="23.25" customHeight="1" x14ac:dyDescent="0.35">
      <c r="A75" s="89" t="s">
        <v>63</v>
      </c>
      <c r="B75" s="112" t="s">
        <v>63</v>
      </c>
      <c r="C75" s="112" t="s">
        <v>63</v>
      </c>
      <c r="D75" s="107" t="s">
        <v>63</v>
      </c>
      <c r="E75" s="107" t="s">
        <v>63</v>
      </c>
      <c r="F75" s="107" t="s">
        <v>63</v>
      </c>
      <c r="G75" s="104" t="s">
        <v>63</v>
      </c>
    </row>
    <row r="76" spans="1:8" s="3" customFormat="1" ht="23.25" customHeight="1" x14ac:dyDescent="0.35">
      <c r="A76" s="89" t="s">
        <v>63</v>
      </c>
      <c r="B76" s="110" t="s">
        <v>4</v>
      </c>
      <c r="C76" s="118" t="s">
        <v>63</v>
      </c>
      <c r="D76" s="119" t="s">
        <v>63</v>
      </c>
      <c r="E76" s="118" t="s">
        <v>63</v>
      </c>
      <c r="F76" s="119" t="s">
        <v>63</v>
      </c>
      <c r="G76" s="45">
        <f>G22+G32+G37+G41+G51+G57+G63+G70+G74</f>
        <v>0</v>
      </c>
    </row>
    <row r="77" spans="1:8" s="3" customFormat="1" ht="23.25" customHeight="1" x14ac:dyDescent="0.35">
      <c r="A77" s="89" t="s">
        <v>63</v>
      </c>
      <c r="B77" s="105" t="s">
        <v>62</v>
      </c>
      <c r="C77" s="105"/>
      <c r="D77" s="105"/>
      <c r="E77" s="105"/>
      <c r="F77" s="73"/>
      <c r="G77" s="71">
        <f>G76-G70</f>
        <v>0</v>
      </c>
    </row>
    <row r="78" spans="1:8" s="3" customFormat="1" ht="23.25" customHeight="1" x14ac:dyDescent="0.35">
      <c r="A78" s="89" t="s">
        <v>63</v>
      </c>
      <c r="B78" s="107" t="s">
        <v>63</v>
      </c>
      <c r="C78" s="107" t="s">
        <v>63</v>
      </c>
      <c r="D78" s="107" t="s">
        <v>63</v>
      </c>
      <c r="E78" s="107" t="s">
        <v>63</v>
      </c>
      <c r="F78" s="99" t="s">
        <v>63</v>
      </c>
      <c r="G78" s="104" t="s">
        <v>63</v>
      </c>
    </row>
    <row r="79" spans="1:8" ht="23.25" customHeight="1" x14ac:dyDescent="0.35">
      <c r="A79" s="89" t="s">
        <v>63</v>
      </c>
      <c r="B79" s="106" t="s">
        <v>46</v>
      </c>
      <c r="C79" s="120" t="s">
        <v>63</v>
      </c>
      <c r="D79" s="121" t="s">
        <v>63</v>
      </c>
      <c r="E79" s="122" t="s">
        <v>63</v>
      </c>
      <c r="F79" s="123" t="s">
        <v>63</v>
      </c>
      <c r="G79" s="72">
        <f>G76</f>
        <v>0</v>
      </c>
      <c r="H79" s="3"/>
    </row>
    <row r="80" spans="1:8" ht="65.25" hidden="1" customHeight="1" x14ac:dyDescent="0.25"/>
    <row r="81" ht="65.2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spans="1:7" hidden="1" x14ac:dyDescent="0.25"/>
    <row r="258" spans="1:7" hidden="1" x14ac:dyDescent="0.25"/>
    <row r="259" spans="1:7" hidden="1" x14ac:dyDescent="0.25"/>
    <row r="260" spans="1:7" hidden="1" x14ac:dyDescent="0.25"/>
    <row r="261" spans="1:7" hidden="1" x14ac:dyDescent="0.25"/>
    <row r="262" spans="1:7" hidden="1" x14ac:dyDescent="0.25"/>
    <row r="263" spans="1:7" hidden="1" x14ac:dyDescent="0.25"/>
    <row r="264" spans="1:7" hidden="1" x14ac:dyDescent="0.25"/>
    <row r="265" spans="1:7" hidden="1" x14ac:dyDescent="0.25"/>
    <row r="266" spans="1:7" hidden="1" x14ac:dyDescent="0.25"/>
    <row r="267" spans="1:7" hidden="1" x14ac:dyDescent="0.25"/>
    <row r="268" spans="1:7" x14ac:dyDescent="0.25">
      <c r="A268" s="116" t="s">
        <v>64</v>
      </c>
      <c r="B268" s="116"/>
      <c r="C268" s="116"/>
      <c r="D268" s="116"/>
      <c r="E268" s="116"/>
      <c r="F268" s="116"/>
      <c r="G268" s="116"/>
    </row>
  </sheetData>
  <mergeCells count="17">
    <mergeCell ref="A268:G268"/>
    <mergeCell ref="B1:G1"/>
    <mergeCell ref="B2:G2"/>
    <mergeCell ref="B43:C43"/>
    <mergeCell ref="A3:G3"/>
    <mergeCell ref="D32:E32"/>
    <mergeCell ref="A4:G4"/>
    <mergeCell ref="B23:E23"/>
    <mergeCell ref="B24:E24"/>
    <mergeCell ref="B77:F77"/>
    <mergeCell ref="C35:D35"/>
    <mergeCell ref="C36:D36"/>
    <mergeCell ref="C34:D34"/>
    <mergeCell ref="D50:F50"/>
    <mergeCell ref="E44:F44"/>
    <mergeCell ref="B67:D67"/>
    <mergeCell ref="D69:E69"/>
  </mergeCells>
  <phoneticPr fontId="0" type="noConversion"/>
  <pageMargins left="0.25" right="0.25" top="1" bottom="1" header="0.3" footer="0.3"/>
  <pageSetup scale="55" fitToHeight="2" orientation="portrait" r:id="rId1"/>
  <headerFooter alignWithMargins="0">
    <oddFooter>&amp;C&amp;D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85" r:id="rId4" name="Check Box 461">
              <controlPr defaultSize="0" autoFill="0" autoLine="0" autoPict="0">
                <anchor moveWithCells="1">
                  <from>
                    <xdr:col>5</xdr:col>
                    <xdr:colOff>241300</xdr:colOff>
                    <xdr:row>67</xdr:row>
                    <xdr:rowOff>107950</xdr:rowOff>
                  </from>
                  <to>
                    <xdr:col>5</xdr:col>
                    <xdr:colOff>1181100</xdr:colOff>
                    <xdr:row>68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Budget</vt:lpstr>
      <vt:lpstr>Budget!Print_Area</vt:lpstr>
      <vt:lpstr>TitleRegion_EquipmentSoftware..g62</vt:lpstr>
      <vt:lpstr>TitleRegion_FullTime..g21</vt:lpstr>
      <vt:lpstr>TitleRegion_GradStudent..g31</vt:lpstr>
      <vt:lpstr>TitleRegion_Operating..g49</vt:lpstr>
      <vt:lpstr>TitleRegion_Travel..g56</vt:lpstr>
      <vt:lpstr>TitleRegion_UndergradStudents_g36</vt:lpstr>
    </vt:vector>
  </TitlesOfParts>
  <Company>CMU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MFI Budget Template</dc:title>
  <dc:creator>CMU MFI</dc:creator>
  <cp:lastModifiedBy>Madison Brewer</cp:lastModifiedBy>
  <cp:lastPrinted>2019-05-29T17:24:56Z</cp:lastPrinted>
  <dcterms:created xsi:type="dcterms:W3CDTF">2002-08-26T18:05:38Z</dcterms:created>
  <dcterms:modified xsi:type="dcterms:W3CDTF">2021-05-03T15:53:28Z</dcterms:modified>
</cp:coreProperties>
</file>